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ave\jjs\PRIVE\Foot_Groupement\Clubs\FCSF\Calendrier_FCSF\"/>
    </mc:Choice>
  </mc:AlternateContent>
  <xr:revisionPtr revIDLastSave="0" documentId="13_ncr:1_{9C4CC747-24CE-4AF1-BD5C-E5935B1D24EE}" xr6:coauthVersionLast="47" xr6:coauthVersionMax="47" xr10:uidLastSave="{00000000-0000-0000-0000-000000000000}"/>
  <bookViews>
    <workbookView xWindow="-96" yWindow="-96" windowWidth="23232" windowHeight="13872" xr2:uid="{74D92D69-B15E-4F6B-B372-AD2CB7CFE3E3}"/>
  </bookViews>
  <sheets>
    <sheet name="Calendrier" sheetId="1" r:id="rId1"/>
    <sheet name="Prep_Actifs" sheetId="3" r:id="rId2"/>
    <sheet name="Directive" sheetId="2" r:id="rId3"/>
  </sheets>
  <definedNames>
    <definedName name="_xlnm._FilterDatabase" localSheetId="0" hidden="1">Calendrier!$A$1:$M$171</definedName>
    <definedName name="_xlnm.Print_Titles" localSheetId="0">Calendrier!$1:$1</definedName>
    <definedName name="Print_Area" localSheetId="0">Calendrier!$A:$G</definedName>
    <definedName name="Print_Titles" localSheetId="0">Calendrier!$1:$1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9" i="1" l="1"/>
  <c r="L167" i="1"/>
  <c r="L40" i="1"/>
  <c r="L154" i="1" l="1"/>
  <c r="L155" i="1"/>
  <c r="L156" i="1"/>
  <c r="L157" i="1"/>
  <c r="L158" i="1"/>
  <c r="L159" i="1"/>
  <c r="L153" i="1"/>
  <c r="L163" i="1" l="1"/>
  <c r="L164" i="1"/>
  <c r="L51" i="1" l="1"/>
  <c r="L20" i="1" l="1"/>
  <c r="L11" i="1"/>
  <c r="L77" i="1"/>
  <c r="L88" i="1"/>
  <c r="L101" i="1"/>
  <c r="L112" i="1"/>
  <c r="L123" i="1"/>
  <c r="L129" i="1"/>
  <c r="L139" i="1"/>
  <c r="L151" i="1"/>
  <c r="L161" i="1"/>
  <c r="L165" i="1"/>
  <c r="L168" i="1"/>
  <c r="L78" i="1"/>
  <c r="L89" i="1"/>
  <c r="L102" i="1"/>
  <c r="L113" i="1"/>
  <c r="L124" i="1"/>
  <c r="L130" i="1"/>
  <c r="L140" i="1"/>
  <c r="L152" i="1"/>
  <c r="L162" i="1"/>
  <c r="L166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1" i="1"/>
  <c r="L42" i="1"/>
  <c r="L43" i="1"/>
  <c r="L49" i="1"/>
  <c r="L48" i="1"/>
  <c r="L45" i="1"/>
  <c r="L46" i="1"/>
  <c r="L44" i="1"/>
  <c r="L47" i="1"/>
  <c r="L50" i="1"/>
  <c r="L56" i="1"/>
  <c r="L52" i="1"/>
  <c r="L53" i="1"/>
  <c r="L54" i="1"/>
  <c r="L64" i="1"/>
  <c r="L55" i="1"/>
  <c r="L58" i="1"/>
  <c r="L59" i="1"/>
  <c r="L60" i="1"/>
  <c r="L57" i="1"/>
  <c r="L61" i="1"/>
  <c r="L62" i="1"/>
  <c r="L63" i="1"/>
  <c r="L66" i="1"/>
  <c r="L65" i="1"/>
  <c r="L67" i="1"/>
  <c r="L68" i="1"/>
  <c r="L69" i="1"/>
  <c r="L70" i="1"/>
  <c r="L71" i="1"/>
  <c r="L72" i="1"/>
  <c r="L73" i="1"/>
  <c r="L74" i="1"/>
  <c r="L75" i="1"/>
  <c r="L76" i="1"/>
  <c r="L79" i="1"/>
  <c r="L80" i="1"/>
  <c r="L81" i="1"/>
  <c r="L82" i="1"/>
  <c r="L83" i="1"/>
  <c r="L84" i="1"/>
  <c r="L85" i="1"/>
  <c r="L87" i="1"/>
  <c r="L90" i="1"/>
  <c r="L91" i="1"/>
  <c r="L92" i="1"/>
  <c r="L93" i="1"/>
  <c r="L94" i="1"/>
  <c r="L95" i="1"/>
  <c r="L96" i="1"/>
  <c r="L97" i="1"/>
  <c r="L98" i="1"/>
  <c r="L99" i="1"/>
  <c r="L100" i="1"/>
  <c r="L103" i="1"/>
  <c r="L104" i="1"/>
  <c r="L105" i="1"/>
  <c r="L106" i="1"/>
  <c r="L107" i="1"/>
  <c r="L108" i="1"/>
  <c r="L109" i="1"/>
  <c r="L117" i="1"/>
  <c r="L110" i="1"/>
  <c r="L111" i="1"/>
  <c r="L114" i="1"/>
  <c r="L115" i="1"/>
  <c r="L116" i="1"/>
  <c r="L118" i="1"/>
  <c r="L119" i="1"/>
  <c r="L120" i="1"/>
  <c r="L121" i="1"/>
  <c r="L122" i="1"/>
  <c r="L125" i="1"/>
  <c r="L126" i="1"/>
  <c r="L127" i="1"/>
  <c r="L128" i="1"/>
  <c r="L131" i="1"/>
  <c r="L133" i="1"/>
  <c r="L134" i="1"/>
  <c r="L132" i="1"/>
  <c r="L135" i="1"/>
  <c r="L136" i="1"/>
  <c r="L137" i="1"/>
  <c r="L138" i="1"/>
  <c r="L141" i="1"/>
  <c r="L142" i="1"/>
  <c r="L86" i="1"/>
  <c r="L143" i="1"/>
  <c r="L144" i="1"/>
  <c r="L149" i="1"/>
  <c r="L145" i="1"/>
  <c r="L146" i="1"/>
  <c r="L147" i="1"/>
  <c r="L148" i="1"/>
  <c r="L150" i="1"/>
  <c r="L160" i="1"/>
  <c r="L170" i="1"/>
  <c r="L21" i="1"/>
  <c r="L14" i="1"/>
  <c r="L10" i="1" l="1"/>
  <c r="L2" i="1"/>
  <c r="L3" i="1" l="1"/>
  <c r="L4" i="1"/>
  <c r="L5" i="1"/>
  <c r="L6" i="1"/>
  <c r="L7" i="1"/>
  <c r="L8" i="1"/>
  <c r="L9" i="1"/>
  <c r="L12" i="1"/>
  <c r="L13" i="1"/>
  <c r="L15" i="1"/>
  <c r="L16" i="1"/>
  <c r="L17" i="1"/>
  <c r="L18" i="1"/>
  <c r="L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Schumacher</author>
    <author>JJS JJS</author>
  </authors>
  <commentList>
    <comment ref="K1" authorId="0" shapeId="0" xr:uid="{80BF76B4-A492-4EB8-9D6E-76D009A31E76}">
      <text>
        <r>
          <rPr>
            <b/>
            <sz val="9"/>
            <color indexed="81"/>
            <rFont val="Tahoma"/>
            <family val="2"/>
          </rPr>
          <t xml:space="preserve">M match refixé suite renvoi Meteo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0" authorId="1" shapeId="0" xr:uid="{67942753-1798-41DF-A339-D4BEAF2665CB}">
      <text>
        <r>
          <rPr>
            <b/>
            <sz val="9"/>
            <color indexed="81"/>
            <rFont val="Tahoma"/>
            <family val="2"/>
          </rPr>
          <t>Maxime anniversaire Ellie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<sst xmlns="http://schemas.openxmlformats.org/spreadsheetml/2006/main" count="808" uniqueCount="224">
  <si>
    <t>Date</t>
  </si>
  <si>
    <t>EquipeA</t>
  </si>
  <si>
    <t>EquipeB</t>
  </si>
  <si>
    <t>Lieu</t>
  </si>
  <si>
    <t>FC Savigny-Forel</t>
  </si>
  <si>
    <t>Savigny</t>
  </si>
  <si>
    <t>Résultat</t>
  </si>
  <si>
    <t>Class</t>
  </si>
  <si>
    <t>No</t>
  </si>
  <si>
    <t>Cat.</t>
  </si>
  <si>
    <t>Remarque</t>
  </si>
  <si>
    <t>Oron</t>
  </si>
  <si>
    <t>Tournoi</t>
  </si>
  <si>
    <t>Savigny - salle gym</t>
  </si>
  <si>
    <t xml:space="preserve">Tournoi indoor AS Haute Broye </t>
  </si>
  <si>
    <t>Tournoi indoor groupement</t>
  </si>
  <si>
    <t>matches déplacés</t>
  </si>
  <si>
    <r>
      <rPr>
        <b/>
        <sz val="9"/>
        <color theme="1"/>
        <rFont val="Arial"/>
        <family val="2"/>
      </rPr>
      <t>R</t>
    </r>
    <r>
      <rPr>
        <sz val="9"/>
        <color theme="1"/>
        <rFont val="Arial"/>
        <family val="2"/>
      </rPr>
      <t xml:space="preserve"> = renvoi, </t>
    </r>
    <r>
      <rPr>
        <b/>
        <sz val="9"/>
        <color theme="1"/>
        <rFont val="Arial"/>
        <family val="2"/>
      </rPr>
      <t>M</t>
    </r>
    <r>
      <rPr>
        <sz val="9"/>
        <color theme="1"/>
        <rFont val="Arial"/>
        <family val="2"/>
      </rPr>
      <t>= match refixé suite renvoi</t>
    </r>
  </si>
  <si>
    <t>Tournoi indoor FC Savigny-Forel</t>
  </si>
  <si>
    <t>Savigny - buvette</t>
  </si>
  <si>
    <t>AG footgolf</t>
  </si>
  <si>
    <t>Après-midi</t>
  </si>
  <si>
    <t>FC Jorat-Mézières - Savigny</t>
  </si>
  <si>
    <t>FC Yvorne</t>
  </si>
  <si>
    <t>FC St-Georges Attalens</t>
  </si>
  <si>
    <t>Vevey-Sports</t>
  </si>
  <si>
    <t>FC Aigle</t>
  </si>
  <si>
    <t>FC Saint-Légier</t>
  </si>
  <si>
    <t>FC Bex</t>
  </si>
  <si>
    <t>CS La Tour-de-Peilz</t>
  </si>
  <si>
    <t>Foot Lavaux (9032)</t>
  </si>
  <si>
    <t>Pully</t>
  </si>
  <si>
    <t>Pully Football II</t>
  </si>
  <si>
    <t>AS Haute-Broye I</t>
  </si>
  <si>
    <t>FC Thierrens I</t>
  </si>
  <si>
    <t>_Matin</t>
  </si>
  <si>
    <t>Bex</t>
  </si>
  <si>
    <t>Lutry</t>
  </si>
  <si>
    <t>FC Etoile-Broye II</t>
  </si>
  <si>
    <t>FC Lutry II</t>
  </si>
  <si>
    <t>J</t>
  </si>
  <si>
    <t>M</t>
  </si>
  <si>
    <t>x</t>
  </si>
  <si>
    <t>Maillot
Lavage</t>
  </si>
  <si>
    <t>Attalens</t>
  </si>
  <si>
    <t>08:30-21:30</t>
  </si>
  <si>
    <t>08:30-17:40</t>
  </si>
  <si>
    <t>FC Lutry</t>
  </si>
  <si>
    <t>FC Mont-Goulin</t>
  </si>
  <si>
    <t>hh:mm</t>
  </si>
  <si>
    <t>FC Savigny-Forel I</t>
  </si>
  <si>
    <t>FC Saint-Légier II</t>
  </si>
  <si>
    <t>FC Savigny-Forel II</t>
  </si>
  <si>
    <t>Aigle</t>
  </si>
  <si>
    <t>Montreux</t>
  </si>
  <si>
    <t>FC Montreux-Sports II</t>
  </si>
  <si>
    <t>FC Savigny-Forel III</t>
  </si>
  <si>
    <t>FC Bex III</t>
  </si>
  <si>
    <t>FC Aigle III</t>
  </si>
  <si>
    <t>Villeneuve-Sports</t>
  </si>
  <si>
    <t>FC Lutry I</t>
  </si>
  <si>
    <t>FC Etoile-Broye I</t>
  </si>
  <si>
    <t>Moudon</t>
  </si>
  <si>
    <t>FC Etoile-Broye IV</t>
  </si>
  <si>
    <t>Lonay</t>
  </si>
  <si>
    <t>Roche</t>
  </si>
  <si>
    <t>FC Roche</t>
  </si>
  <si>
    <t>Cully</t>
  </si>
  <si>
    <t>FC Genolier-Begnins I</t>
  </si>
  <si>
    <t>Vevey-Sports III</t>
  </si>
  <si>
    <t>Puidoux-Gare</t>
  </si>
  <si>
    <t>Lucens</t>
  </si>
  <si>
    <t>Payerne</t>
  </si>
  <si>
    <t>Mvt Menthue-Thierrens II</t>
  </si>
  <si>
    <t>Mézières</t>
  </si>
  <si>
    <t>FC Aigle II</t>
  </si>
  <si>
    <t>FC Montreux-Sports IV</t>
  </si>
  <si>
    <t>Bavois</t>
  </si>
  <si>
    <t>FC Bavois I</t>
  </si>
  <si>
    <t>Pully Football</t>
  </si>
  <si>
    <t>Epalinges</t>
  </si>
  <si>
    <t>Amical</t>
  </si>
  <si>
    <t>2e</t>
  </si>
  <si>
    <t>Jun F3</t>
  </si>
  <si>
    <t>Coupe</t>
  </si>
  <si>
    <t>18h00</t>
  </si>
  <si>
    <t>AG jeunesse de Savigny</t>
  </si>
  <si>
    <t>12:00-24:00</t>
  </si>
  <si>
    <t>Commune de Savigny (employés communaux)</t>
  </si>
  <si>
    <t>Version du</t>
  </si>
  <si>
    <t>Jun C inter</t>
  </si>
  <si>
    <t>Jun D2</t>
  </si>
  <si>
    <t>Sen 40+</t>
  </si>
  <si>
    <t>Jun D1</t>
  </si>
  <si>
    <t>US Basse-Broye b</t>
  </si>
  <si>
    <t>Team Haut-Lac (8028) 1</t>
  </si>
  <si>
    <t>Lausanne Nord Academy II</t>
  </si>
  <si>
    <t>FC Saint-Légier III</t>
  </si>
  <si>
    <t>Foot Lavaux Puidoux-Chexbres II</t>
  </si>
  <si>
    <t>FC Rapid-Montreux I</t>
  </si>
  <si>
    <t>FC Venoge III</t>
  </si>
  <si>
    <t>FC Jorat-Mézières IV</t>
  </si>
  <si>
    <t>Jun E2</t>
  </si>
  <si>
    <t>Jun E3</t>
  </si>
  <si>
    <t>Jun E1</t>
  </si>
  <si>
    <t>FC Plan-les-Ouates 1</t>
  </si>
  <si>
    <t>FC Stade-Payerne I</t>
  </si>
  <si>
    <t>Prangins Sport I</t>
  </si>
  <si>
    <t>CS Italien GE 1</t>
  </si>
  <si>
    <t>FC Roche III</t>
  </si>
  <si>
    <t>FC Bursins-Rolle-Perroy I</t>
  </si>
  <si>
    <t>FC Grand-Saconnex 1</t>
  </si>
  <si>
    <t>FC Champel 1</t>
  </si>
  <si>
    <t>FC Echallens Région IV</t>
  </si>
  <si>
    <t>FC Forward-Morges I</t>
  </si>
  <si>
    <t>FC Bex IV</t>
  </si>
  <si>
    <t>Foot Lavaux Vignoble III</t>
  </si>
  <si>
    <t>FC Grandson-Tuileries I</t>
  </si>
  <si>
    <t>FC Chavornay Sports III</t>
  </si>
  <si>
    <t>FC Crissier IV</t>
  </si>
  <si>
    <t>FC Sion 1</t>
  </si>
  <si>
    <t>Vevey-Sports V</t>
  </si>
  <si>
    <t>FC Lonay I</t>
  </si>
  <si>
    <t>FC Montreux-Sports III</t>
  </si>
  <si>
    <t>FC Stade Nyonnais SA II</t>
  </si>
  <si>
    <t>FC Jorat-Mézières III</t>
  </si>
  <si>
    <t>FC Echallens Région V</t>
  </si>
  <si>
    <t>FC Epalinges II</t>
  </si>
  <si>
    <t>CS La Tour-de-Peilz IV</t>
  </si>
  <si>
    <t>FC Stade-Lausanne-Ouchy I</t>
  </si>
  <si>
    <t>FC Gland</t>
  </si>
  <si>
    <t>FC Chavornay Sports I</t>
  </si>
  <si>
    <t>FC Le Mont III</t>
  </si>
  <si>
    <t>J Academy Riviera (9165) III</t>
  </si>
  <si>
    <t>Mvt Menthue NGDV I</t>
  </si>
  <si>
    <t>FC Stade Nyonnais I</t>
  </si>
  <si>
    <t>Mvt Menthue Bercher</t>
  </si>
  <si>
    <t>Association Yverdon-Sport II</t>
  </si>
  <si>
    <t>FC Monthey</t>
  </si>
  <si>
    <t>FC Aigle V</t>
  </si>
  <si>
    <t>FC Gland I</t>
  </si>
  <si>
    <t>Foot Lavaux Puidoux-Chexbres I</t>
  </si>
  <si>
    <t>FC Cheseaux I</t>
  </si>
  <si>
    <t>FC Concordia LS I</t>
  </si>
  <si>
    <t>Mvt du Centre - Froideville II</t>
  </si>
  <si>
    <t>FC Bavois II</t>
  </si>
  <si>
    <t>Mvt du Centre-Bottens IV</t>
  </si>
  <si>
    <t>FRM Lonay (9064)</t>
  </si>
  <si>
    <t>Lancy FC 1</t>
  </si>
  <si>
    <t>Petit-Lancy</t>
  </si>
  <si>
    <t>Bursins</t>
  </si>
  <si>
    <t>Grand-Saconnex</t>
  </si>
  <si>
    <t>Vessy</t>
  </si>
  <si>
    <t>Vevey</t>
  </si>
  <si>
    <t>Assens - Sous - Gare</t>
  </si>
  <si>
    <t>Morges</t>
  </si>
  <si>
    <t>Grandson</t>
  </si>
  <si>
    <t>Chavornay</t>
  </si>
  <si>
    <t>Crissier</t>
  </si>
  <si>
    <t>Bramois</t>
  </si>
  <si>
    <t>Penthaz</t>
  </si>
  <si>
    <t>Nyon</t>
  </si>
  <si>
    <t>Savigny - synthe</t>
  </si>
  <si>
    <t>Jun F1</t>
  </si>
  <si>
    <t>Jun F2</t>
  </si>
  <si>
    <t>Chavannes VD</t>
  </si>
  <si>
    <t>Tournoi Brack Play More</t>
  </si>
  <si>
    <t>Vennes</t>
  </si>
  <si>
    <t>Jun CP - B</t>
  </si>
  <si>
    <t>Jun C1, C2, DP</t>
  </si>
  <si>
    <t>Le Mont</t>
  </si>
  <si>
    <t>Tournoi indoor</t>
  </si>
  <si>
    <t>Lausanne - Azzurri</t>
  </si>
  <si>
    <t>Vac Pâques 3-19.4.26</t>
  </si>
  <si>
    <t>Ascension</t>
  </si>
  <si>
    <t>Pentecôte</t>
  </si>
  <si>
    <t>Jun F3, E1,2,3</t>
  </si>
  <si>
    <t>F3 :17h45-19h00, E : 18h00-19h30</t>
  </si>
  <si>
    <t>F3 :17h45-19h00, E : 18h00-19h30, Lundi de Pentecôte</t>
  </si>
  <si>
    <t>Annulé</t>
  </si>
  <si>
    <t>Amical (Venoge contingent insuffisant)</t>
  </si>
  <si>
    <t>Corcelles Payerne</t>
  </si>
  <si>
    <t>Granges Marnand</t>
  </si>
  <si>
    <t>Lutry synthe</t>
  </si>
  <si>
    <t>FC Lutry (3e)</t>
  </si>
  <si>
    <t>2 - 3</t>
  </si>
  <si>
    <t>FC Siviriez</t>
  </si>
  <si>
    <t>2 - 0</t>
  </si>
  <si>
    <t>Gletterens - synthe</t>
  </si>
  <si>
    <t>Siviriez - synthe</t>
  </si>
  <si>
    <t>Pully - synthe</t>
  </si>
  <si>
    <t>Grand Vennes - synthe</t>
  </si>
  <si>
    <t>Saint-Légier - synthe</t>
  </si>
  <si>
    <t>Montreux - synthe</t>
  </si>
  <si>
    <t>Plan-les-Ouates - synthe</t>
  </si>
  <si>
    <t>5 - 1</t>
  </si>
  <si>
    <t>Jun Dperf</t>
  </si>
  <si>
    <t>AS Haute-Broye</t>
  </si>
  <si>
    <t>Le Mont IV</t>
  </si>
  <si>
    <t>modifier horaire sur clubcorner</t>
  </si>
  <si>
    <t>vérifier ACVF</t>
  </si>
  <si>
    <t>Savigny - St-Amour - Camp</t>
  </si>
  <si>
    <t>Camp de foot juniors organisé par https://marauxsportevent.ch/savigny/</t>
  </si>
  <si>
    <t>au ve 10.7</t>
  </si>
  <si>
    <t>Nyon - synthe - terrain 7</t>
  </si>
  <si>
    <t>AG club des 100</t>
  </si>
  <si>
    <t>Savigny - Forum</t>
  </si>
  <si>
    <t>0 - 4</t>
  </si>
  <si>
    <t>Journée</t>
  </si>
  <si>
    <t>Jun G</t>
  </si>
  <si>
    <t>www.grainesdefoot.ch</t>
  </si>
  <si>
    <t>?</t>
  </si>
  <si>
    <t>Réservation ad hoc</t>
  </si>
  <si>
    <t>Réservation parking - La Branche</t>
  </si>
  <si>
    <t>Savigny - St-Amour - Parking</t>
  </si>
  <si>
    <t>Réunion parents - juniors du groupement - saison 2026-2027</t>
  </si>
  <si>
    <t>Savigny - St-Amour - entraînement</t>
  </si>
  <si>
    <t xml:space="preserve">https://marauxsportevent.ch/savigny/ </t>
  </si>
  <si>
    <t>Savigny - St-Amour - match</t>
  </si>
  <si>
    <t>Savigny - St-Amour - tournoi</t>
  </si>
  <si>
    <t>Bouveret - synthe</t>
  </si>
  <si>
    <t>FC Jorat-Mézières E1</t>
  </si>
  <si>
    <t>12 - 1</t>
  </si>
  <si>
    <t>1 - 6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</si>
</sst>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3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6"/>
      <color theme="1"/>
      <name val="Arial"/>
      <family val="2"/>
    </font>
    <font>
      <sz val="9"/>
      <color rgb="FFFF0000"/>
      <name val="Arial"/>
      <family val="2"/>
    </font>
    <font>
      <b/>
      <sz val="8"/>
      <color rgb="FFFF0000"/>
      <name val="Arial"/>
      <family val="2"/>
    </font>
    <font>
      <u/>
      <sz val="11"/>
      <color theme="1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0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9" fillId="0" borderId="0" applyNumberFormat="0" applyFill="0" applyBorder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5" applyNumberFormat="0" applyAlignment="0" applyProtection="0"/>
    <xf numFmtId="0" fontId="17" fillId="6" borderId="6" applyNumberFormat="0" applyAlignment="0" applyProtection="0"/>
    <xf numFmtId="0" fontId="18" fillId="6" borderId="5" applyNumberFormat="0" applyAlignment="0" applyProtection="0"/>
    <xf numFmtId="0" fontId="19" fillId="0" borderId="7" applyNumberFormat="0" applyFill="0" applyAlignment="0" applyProtection="0"/>
    <xf numFmtId="0" fontId="20" fillId="7" borderId="8" applyNumberFormat="0" applyAlignment="0" applyProtection="0"/>
    <xf numFmtId="0" fontId="21" fillId="0" borderId="0" applyNumberFormat="0" applyFill="0" applyBorder="0" applyAlignment="0" applyProtection="0"/>
    <xf numFmtId="0" fontId="8" fillId="8" borderId="9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4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4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4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4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4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20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164" fontId="1" fillId="33" borderId="1" xfId="0" applyNumberFormat="1" applyFont="1" applyFill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8" fillId="0" borderId="1" xfId="0" applyFont="1" applyBorder="1" applyAlignment="1">
      <alignment vertical="center"/>
    </xf>
    <xf numFmtId="0" fontId="28" fillId="0" borderId="0" xfId="0" applyFont="1" applyAlignment="1">
      <alignment vertical="center"/>
    </xf>
    <xf numFmtId="164" fontId="2" fillId="0" borderId="11" xfId="0" applyNumberFormat="1" applyFont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7" fillId="0" borderId="11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right" vertical="top"/>
    </xf>
    <xf numFmtId="49" fontId="2" fillId="0" borderId="11" xfId="0" applyNumberFormat="1" applyFont="1" applyBorder="1" applyAlignment="1">
      <alignment horizontal="center" vertical="top"/>
    </xf>
    <xf numFmtId="0" fontId="29" fillId="0" borderId="1" xfId="0" applyFont="1" applyBorder="1" applyAlignment="1">
      <alignment vertical="center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top" wrapText="1"/>
    </xf>
    <xf numFmtId="0" fontId="2" fillId="34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26" fillId="34" borderId="1" xfId="0" applyFont="1" applyFill="1" applyBorder="1" applyAlignment="1">
      <alignment vertical="center"/>
    </xf>
    <xf numFmtId="0" fontId="30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49" fontId="1" fillId="0" borderId="1" xfId="0" applyNumberFormat="1" applyFont="1" applyBorder="1" applyAlignment="1">
      <alignment horizontal="right" vertical="center"/>
    </xf>
    <xf numFmtId="164" fontId="1" fillId="35" borderId="1" xfId="0" applyNumberFormat="1" applyFont="1" applyFill="1" applyBorder="1" applyAlignment="1">
      <alignment vertical="center"/>
    </xf>
    <xf numFmtId="0" fontId="3" fillId="35" borderId="1" xfId="0" applyFont="1" applyFill="1" applyBorder="1" applyAlignment="1">
      <alignment vertical="center"/>
    </xf>
    <xf numFmtId="49" fontId="7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vertical="center"/>
    </xf>
    <xf numFmtId="20" fontId="32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/>
    </xf>
    <xf numFmtId="0" fontId="32" fillId="0" borderId="1" xfId="0" applyFont="1" applyBorder="1" applyAlignment="1">
      <alignment horizontal="right" vertical="center"/>
    </xf>
    <xf numFmtId="20" fontId="1" fillId="33" borderId="1" xfId="0" applyNumberFormat="1" applyFont="1" applyFill="1" applyBorder="1" applyAlignment="1">
      <alignment horizontal="center" vertical="center"/>
    </xf>
    <xf numFmtId="49" fontId="6" fillId="36" borderId="1" xfId="0" applyNumberFormat="1" applyFont="1" applyFill="1" applyBorder="1" applyAlignment="1">
      <alignment horizontal="center" vertical="center"/>
    </xf>
    <xf numFmtId="49" fontId="6" fillId="37" borderId="1" xfId="0" applyNumberFormat="1" applyFont="1" applyFill="1" applyBorder="1" applyAlignment="1">
      <alignment horizontal="center" vertical="center"/>
    </xf>
    <xf numFmtId="49" fontId="2" fillId="37" borderId="1" xfId="0" applyNumberFormat="1" applyFont="1" applyFill="1" applyBorder="1" applyAlignment="1">
      <alignment horizontal="center" vertical="center"/>
    </xf>
    <xf numFmtId="0" fontId="2" fillId="37" borderId="1" xfId="0" applyFont="1" applyFill="1" applyBorder="1" applyAlignment="1">
      <alignment vertical="center"/>
    </xf>
    <xf numFmtId="0" fontId="1" fillId="37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9" fillId="33" borderId="1" xfId="0" applyFont="1" applyFill="1" applyBorder="1" applyAlignment="1">
      <alignment vertical="center"/>
    </xf>
    <xf numFmtId="0" fontId="26" fillId="33" borderId="1" xfId="0" applyFont="1" applyFill="1" applyBorder="1" applyAlignment="1">
      <alignment vertical="center"/>
    </xf>
    <xf numFmtId="0" fontId="34" fillId="0" borderId="1" xfId="42" applyBorder="1" applyAlignment="1">
      <alignment vertical="center"/>
    </xf>
    <xf numFmtId="49" fontId="2" fillId="36" borderId="1" xfId="0" applyNumberFormat="1" applyFont="1" applyFill="1" applyBorder="1" applyAlignment="1">
      <alignment horizontal="center" vertical="center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colors>
    <mruColors>
      <color rgb="FFFF6600"/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4655</xdr:rowOff>
    </xdr:from>
    <xdr:to>
      <xdr:col>9</xdr:col>
      <xdr:colOff>3081866</xdr:colOff>
      <xdr:row>30</xdr:row>
      <xdr:rowOff>15239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554A47CB-9DD3-C5EC-9901-7AAF08D34C29}"/>
            </a:ext>
          </a:extLst>
        </xdr:cNvPr>
        <xdr:cNvCxnSpPr/>
      </xdr:nvCxnSpPr>
      <xdr:spPr>
        <a:xfrm>
          <a:off x="0" y="4614755"/>
          <a:ext cx="13075496" cy="10584"/>
        </a:xfrm>
        <a:prstGeom prst="line">
          <a:avLst/>
        </a:prstGeom>
        <a:ln w="19050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83820</xdr:rowOff>
    </xdr:from>
    <xdr:to>
      <xdr:col>7</xdr:col>
      <xdr:colOff>201930</xdr:colOff>
      <xdr:row>6</xdr:row>
      <xdr:rowOff>91440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4070A011-67E3-442D-8220-42387DC6D449}"/>
            </a:ext>
          </a:extLst>
        </xdr:cNvPr>
        <xdr:cNvCxnSpPr/>
      </xdr:nvCxnSpPr>
      <xdr:spPr>
        <a:xfrm>
          <a:off x="0" y="1181100"/>
          <a:ext cx="5749290" cy="7620"/>
        </a:xfrm>
        <a:prstGeom prst="line">
          <a:avLst/>
        </a:prstGeom>
        <a:ln w="28575">
          <a:solidFill>
            <a:srgbClr val="FF0000"/>
          </a:solidFill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533400</xdr:colOff>
      <xdr:row>1</xdr:row>
      <xdr:rowOff>22860</xdr:rowOff>
    </xdr:from>
    <xdr:to>
      <xdr:col>9</xdr:col>
      <xdr:colOff>430530</xdr:colOff>
      <xdr:row>7</xdr:row>
      <xdr:rowOff>49774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07AF4C7B-F3B8-46FC-A1AD-DB2E4E955733}"/>
            </a:ext>
          </a:extLst>
        </xdr:cNvPr>
        <xdr:cNvSpPr txBox="1"/>
      </xdr:nvSpPr>
      <xdr:spPr>
        <a:xfrm>
          <a:off x="533400" y="205740"/>
          <a:ext cx="7029450" cy="11241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Pour que le robot tondeur puisse fonctionner chaque nuit</a:t>
          </a:r>
        </a:p>
        <a:p>
          <a:r>
            <a:rPr lang="fr-CH" sz="1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Tous les goals mobiles doivent être enlevés du terrain après chaque dernier match du jour,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Aucun obstacle (ex. poteau corner, bouteille, ballon, etc.) ne doit rester sur le terrain au terme du dernier match du jour </a:t>
          </a:r>
        </a:p>
        <a:p>
          <a:r>
            <a:rPr lang="fr-CH" sz="1000" b="1">
              <a:latin typeface="Arial" panose="020B0604020202020204" pitchFamily="34" charset="0"/>
              <a:cs typeface="Arial" panose="020B0604020202020204" pitchFamily="34" charset="0"/>
            </a:rPr>
            <a:t>Marquage rouge pour les Jun. D, E, EII et Sen. 50+  - +  Terrain D9 côté Mollie-Margot 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Actif ve 20:15, sen 30+ je 20:15, sen 40+ je 20:15, sen 50+ me 19:45   C 13:30, B 16:00, E 09:00, 11:00, D 10:00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Si deux matches juniors sa matin laisser intervalle 30' pour échauffement ! Règle max 10:45</a:t>
          </a:r>
        </a:p>
        <a:p>
          <a:r>
            <a:rPr lang="fr-CH" sz="1000">
              <a:latin typeface="Arial" panose="020B0604020202020204" pitchFamily="34" charset="0"/>
              <a:cs typeface="Arial" panose="020B0604020202020204" pitchFamily="34" charset="0"/>
            </a:rPr>
            <a:t>D souhait ACVF max 10:00</a:t>
          </a:r>
        </a:p>
        <a:p>
          <a:endParaRPr lang="fr-CH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rainesdefoot.ch/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grainesdefoot.ch/" TargetMode="External"/><Relationship Id="rId1" Type="http://schemas.openxmlformats.org/officeDocument/2006/relationships/hyperlink" Target="https://marauxsportevent.ch/savigny/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8DC80-645B-442D-9D3E-3C66539244DA}">
  <sheetPr>
    <pageSetUpPr fitToPage="1"/>
  </sheetPr>
  <dimension ref="A1:M171"/>
  <sheetViews>
    <sheetView tabSelected="1" zoomScaleNormal="100" workbookViewId="0">
      <pane ySplit="1" topLeftCell="A8" activePane="bottomLeft" state="frozen"/>
      <selection pane="bottomLeft" activeCell="H38" sqref="H38"/>
    </sheetView>
  </sheetViews>
  <sheetFormatPr baseColWidth="10" defaultColWidth="25.47265625" defaultRowHeight="11.4" x14ac:dyDescent="0.55000000000000004"/>
  <cols>
    <col min="1" max="1" width="20.20703125" style="4" customWidth="1"/>
    <col min="2" max="2" width="10.26171875" style="1" bestFit="1" customWidth="1"/>
    <col min="3" max="3" width="24.7890625" style="20" customWidth="1"/>
    <col min="4" max="4" width="12.3671875" style="7" customWidth="1"/>
    <col min="5" max="5" width="22" style="2" customWidth="1"/>
    <col min="6" max="6" width="23.3125" style="2" bestFit="1" customWidth="1"/>
    <col min="7" max="7" width="6.62890625" style="16" customWidth="1"/>
    <col min="8" max="8" width="9.1015625" style="5" customWidth="1"/>
    <col min="9" max="9" width="9.3671875" style="6" bestFit="1" customWidth="1"/>
    <col min="10" max="10" width="48" style="2" customWidth="1"/>
    <col min="11" max="11" width="2" style="2" customWidth="1"/>
    <col min="12" max="12" width="2.3125" style="20" customWidth="1"/>
    <col min="13" max="13" width="4.5234375" style="29" customWidth="1"/>
    <col min="14" max="16384" width="25.47265625" style="2"/>
  </cols>
  <sheetData>
    <row r="1" spans="1:13" s="3" customFormat="1" ht="32.4" customHeight="1" x14ac:dyDescent="0.55000000000000004">
      <c r="A1" s="21" t="s">
        <v>0</v>
      </c>
      <c r="B1" s="22" t="s">
        <v>49</v>
      </c>
      <c r="C1" s="23" t="s">
        <v>3</v>
      </c>
      <c r="D1" s="24" t="s">
        <v>9</v>
      </c>
      <c r="E1" s="25" t="s">
        <v>1</v>
      </c>
      <c r="F1" s="25" t="s">
        <v>2</v>
      </c>
      <c r="G1" s="26" t="s">
        <v>8</v>
      </c>
      <c r="H1" s="27" t="s">
        <v>6</v>
      </c>
      <c r="I1" s="27" t="s">
        <v>7</v>
      </c>
      <c r="J1" s="25" t="s">
        <v>10</v>
      </c>
      <c r="K1" s="25" t="s">
        <v>41</v>
      </c>
      <c r="L1" s="23" t="s">
        <v>40</v>
      </c>
      <c r="M1" s="31" t="s">
        <v>43</v>
      </c>
    </row>
    <row r="2" spans="1:13" x14ac:dyDescent="0.55000000000000004">
      <c r="A2" s="8">
        <v>46031</v>
      </c>
      <c r="B2" s="9" t="s">
        <v>85</v>
      </c>
      <c r="C2" s="18" t="s">
        <v>19</v>
      </c>
      <c r="D2" s="10"/>
      <c r="E2" s="11"/>
      <c r="F2" s="11"/>
      <c r="G2" s="15"/>
      <c r="H2" s="12"/>
      <c r="I2" s="12"/>
      <c r="J2" s="14" t="s">
        <v>86</v>
      </c>
      <c r="K2" s="11"/>
      <c r="L2" s="19">
        <f t="shared" ref="L2:L26" si="0">WEEKDAY(A2)</f>
        <v>6</v>
      </c>
      <c r="M2" s="30"/>
    </row>
    <row r="3" spans="1:13" x14ac:dyDescent="0.55000000000000004">
      <c r="A3" s="8">
        <v>46039</v>
      </c>
      <c r="B3" s="9"/>
      <c r="C3" s="28" t="s">
        <v>11</v>
      </c>
      <c r="D3" s="10" t="s">
        <v>104</v>
      </c>
      <c r="E3" s="11" t="s">
        <v>4</v>
      </c>
      <c r="F3" s="11"/>
      <c r="G3" s="15" t="s">
        <v>12</v>
      </c>
      <c r="H3" s="12"/>
      <c r="I3" s="12"/>
      <c r="J3" s="11" t="s">
        <v>14</v>
      </c>
      <c r="K3" s="11"/>
      <c r="L3" s="19">
        <f t="shared" si="0"/>
        <v>7</v>
      </c>
      <c r="M3" s="30"/>
    </row>
    <row r="4" spans="1:13" x14ac:dyDescent="0.55000000000000004">
      <c r="A4" s="8">
        <v>46039</v>
      </c>
      <c r="B4" s="9"/>
      <c r="C4" s="28" t="s">
        <v>11</v>
      </c>
      <c r="D4" s="10" t="s">
        <v>93</v>
      </c>
      <c r="E4" s="11" t="s">
        <v>4</v>
      </c>
      <c r="F4" s="11"/>
      <c r="G4" s="15" t="s">
        <v>12</v>
      </c>
      <c r="H4" s="12"/>
      <c r="I4" s="12"/>
      <c r="J4" s="11" t="s">
        <v>14</v>
      </c>
      <c r="K4" s="11"/>
      <c r="L4" s="19">
        <f t="shared" si="0"/>
        <v>7</v>
      </c>
      <c r="M4" s="30"/>
    </row>
    <row r="5" spans="1:13" x14ac:dyDescent="0.55000000000000004">
      <c r="A5" s="8">
        <v>46039</v>
      </c>
      <c r="B5" s="9"/>
      <c r="C5" s="28" t="s">
        <v>11</v>
      </c>
      <c r="D5" s="10" t="s">
        <v>91</v>
      </c>
      <c r="E5" s="11" t="s">
        <v>4</v>
      </c>
      <c r="F5" s="11"/>
      <c r="G5" s="15" t="s">
        <v>12</v>
      </c>
      <c r="H5" s="12"/>
      <c r="I5" s="12"/>
      <c r="J5" s="11" t="s">
        <v>14</v>
      </c>
      <c r="K5" s="11"/>
      <c r="L5" s="19">
        <f t="shared" si="0"/>
        <v>7</v>
      </c>
      <c r="M5" s="30" t="s">
        <v>42</v>
      </c>
    </row>
    <row r="6" spans="1:13" x14ac:dyDescent="0.55000000000000004">
      <c r="A6" s="8">
        <v>46040</v>
      </c>
      <c r="B6" s="9"/>
      <c r="C6" s="28" t="s">
        <v>11</v>
      </c>
      <c r="D6" s="10" t="s">
        <v>164</v>
      </c>
      <c r="E6" s="11" t="s">
        <v>4</v>
      </c>
      <c r="F6" s="11"/>
      <c r="G6" s="15" t="s">
        <v>12</v>
      </c>
      <c r="H6" s="12"/>
      <c r="I6" s="12"/>
      <c r="J6" s="11" t="s">
        <v>14</v>
      </c>
      <c r="K6" s="11"/>
      <c r="L6" s="19">
        <f t="shared" si="0"/>
        <v>1</v>
      </c>
      <c r="M6" s="30"/>
    </row>
    <row r="7" spans="1:13" x14ac:dyDescent="0.55000000000000004">
      <c r="A7" s="8">
        <v>46040</v>
      </c>
      <c r="B7" s="9"/>
      <c r="C7" s="28" t="s">
        <v>11</v>
      </c>
      <c r="D7" s="10" t="s">
        <v>83</v>
      </c>
      <c r="E7" s="11" t="s">
        <v>4</v>
      </c>
      <c r="F7" s="11"/>
      <c r="G7" s="15" t="s">
        <v>12</v>
      </c>
      <c r="H7" s="12"/>
      <c r="I7" s="12"/>
      <c r="J7" s="11" t="s">
        <v>14</v>
      </c>
      <c r="K7" s="11"/>
      <c r="L7" s="19">
        <f t="shared" si="0"/>
        <v>1</v>
      </c>
      <c r="M7" s="30" t="s">
        <v>42</v>
      </c>
    </row>
    <row r="8" spans="1:13" x14ac:dyDescent="0.55000000000000004">
      <c r="A8" s="8">
        <v>46046</v>
      </c>
      <c r="B8" s="9" t="s">
        <v>45</v>
      </c>
      <c r="C8" s="28" t="s">
        <v>11</v>
      </c>
      <c r="D8" s="10" t="s">
        <v>168</v>
      </c>
      <c r="E8" s="11"/>
      <c r="F8" s="11"/>
      <c r="G8" s="15" t="s">
        <v>12</v>
      </c>
      <c r="H8" s="12"/>
      <c r="I8" s="12"/>
      <c r="J8" s="11" t="s">
        <v>15</v>
      </c>
      <c r="K8" s="11"/>
      <c r="L8" s="19">
        <f t="shared" si="0"/>
        <v>7</v>
      </c>
      <c r="M8" s="30"/>
    </row>
    <row r="9" spans="1:13" x14ac:dyDescent="0.55000000000000004">
      <c r="A9" s="8">
        <v>46047</v>
      </c>
      <c r="B9" s="9" t="s">
        <v>46</v>
      </c>
      <c r="C9" s="28" t="s">
        <v>11</v>
      </c>
      <c r="D9" s="10" t="s">
        <v>169</v>
      </c>
      <c r="E9" s="11" t="s">
        <v>4</v>
      </c>
      <c r="F9" s="11"/>
      <c r="G9" s="15" t="s">
        <v>12</v>
      </c>
      <c r="H9" s="12"/>
      <c r="I9" s="12"/>
      <c r="J9" s="11" t="s">
        <v>15</v>
      </c>
      <c r="K9" s="11"/>
      <c r="L9" s="19">
        <f t="shared" si="0"/>
        <v>1</v>
      </c>
      <c r="M9" s="30"/>
    </row>
    <row r="10" spans="1:13" x14ac:dyDescent="0.55000000000000004">
      <c r="A10" s="8">
        <v>46048</v>
      </c>
      <c r="B10" s="9">
        <v>0.75</v>
      </c>
      <c r="C10" s="18" t="s">
        <v>19</v>
      </c>
      <c r="D10" s="10"/>
      <c r="E10" s="11"/>
      <c r="F10" s="11"/>
      <c r="G10" s="15"/>
      <c r="H10" s="12"/>
      <c r="I10" s="12"/>
      <c r="J10" s="14" t="s">
        <v>20</v>
      </c>
      <c r="K10" s="11"/>
      <c r="L10" s="19">
        <f t="shared" si="0"/>
        <v>2</v>
      </c>
      <c r="M10" s="30"/>
    </row>
    <row r="11" spans="1:13" x14ac:dyDescent="0.55000000000000004">
      <c r="A11" s="8">
        <v>46053</v>
      </c>
      <c r="B11" s="9">
        <v>0.66666666666666663</v>
      </c>
      <c r="C11" s="28" t="s">
        <v>183</v>
      </c>
      <c r="D11" s="10" t="s">
        <v>82</v>
      </c>
      <c r="E11" s="11" t="s">
        <v>184</v>
      </c>
      <c r="F11" s="11" t="s">
        <v>4</v>
      </c>
      <c r="G11" s="15">
        <v>714563</v>
      </c>
      <c r="H11" s="47" t="s">
        <v>185</v>
      </c>
      <c r="I11" s="12"/>
      <c r="J11" s="11" t="s">
        <v>81</v>
      </c>
      <c r="K11" s="11"/>
      <c r="L11" s="19">
        <f t="shared" si="0"/>
        <v>7</v>
      </c>
      <c r="M11" s="30"/>
    </row>
    <row r="12" spans="1:13" x14ac:dyDescent="0.55000000000000004">
      <c r="A12" s="8">
        <v>46053</v>
      </c>
      <c r="B12" s="9" t="s">
        <v>35</v>
      </c>
      <c r="C12" s="18" t="s">
        <v>13</v>
      </c>
      <c r="D12" s="10" t="s">
        <v>163</v>
      </c>
      <c r="E12" s="11" t="s">
        <v>4</v>
      </c>
      <c r="F12" s="11"/>
      <c r="G12" s="15" t="s">
        <v>12</v>
      </c>
      <c r="H12" s="13"/>
      <c r="I12" s="12"/>
      <c r="J12" s="11" t="s">
        <v>18</v>
      </c>
      <c r="K12" s="11"/>
      <c r="L12" s="19">
        <f t="shared" si="0"/>
        <v>7</v>
      </c>
      <c r="M12" s="30" t="s">
        <v>42</v>
      </c>
    </row>
    <row r="13" spans="1:13" x14ac:dyDescent="0.55000000000000004">
      <c r="A13" s="8">
        <v>46053</v>
      </c>
      <c r="B13" s="9" t="s">
        <v>35</v>
      </c>
      <c r="C13" s="18" t="s">
        <v>13</v>
      </c>
      <c r="D13" s="10" t="s">
        <v>164</v>
      </c>
      <c r="E13" s="11" t="s">
        <v>4</v>
      </c>
      <c r="F13" s="11"/>
      <c r="G13" s="15" t="s">
        <v>12</v>
      </c>
      <c r="H13" s="13"/>
      <c r="I13" s="12"/>
      <c r="J13" s="11" t="s">
        <v>18</v>
      </c>
      <c r="K13" s="11"/>
      <c r="L13" s="19">
        <f t="shared" si="0"/>
        <v>7</v>
      </c>
      <c r="M13" s="30"/>
    </row>
    <row r="14" spans="1:13" x14ac:dyDescent="0.55000000000000004">
      <c r="A14" s="8">
        <v>46053</v>
      </c>
      <c r="B14" s="9" t="s">
        <v>35</v>
      </c>
      <c r="C14" s="18" t="s">
        <v>13</v>
      </c>
      <c r="D14" s="10" t="s">
        <v>83</v>
      </c>
      <c r="E14" s="11" t="s">
        <v>4</v>
      </c>
      <c r="F14" s="11"/>
      <c r="G14" s="15" t="s">
        <v>12</v>
      </c>
      <c r="H14" s="13"/>
      <c r="I14" s="12"/>
      <c r="J14" s="11" t="s">
        <v>18</v>
      </c>
      <c r="K14" s="11"/>
      <c r="L14" s="19">
        <f t="shared" si="0"/>
        <v>7</v>
      </c>
      <c r="M14" s="30" t="s">
        <v>42</v>
      </c>
    </row>
    <row r="15" spans="1:13" x14ac:dyDescent="0.55000000000000004">
      <c r="A15" s="8">
        <v>46053</v>
      </c>
      <c r="B15" s="9" t="s">
        <v>21</v>
      </c>
      <c r="C15" s="18" t="s">
        <v>13</v>
      </c>
      <c r="D15" s="10" t="s">
        <v>104</v>
      </c>
      <c r="E15" s="11" t="s">
        <v>4</v>
      </c>
      <c r="F15" s="11"/>
      <c r="G15" s="15" t="s">
        <v>12</v>
      </c>
      <c r="H15" s="13"/>
      <c r="I15" s="12"/>
      <c r="J15" s="11" t="s">
        <v>18</v>
      </c>
      <c r="K15" s="11"/>
      <c r="L15" s="19">
        <f t="shared" si="0"/>
        <v>7</v>
      </c>
      <c r="M15" s="30"/>
    </row>
    <row r="16" spans="1:13" x14ac:dyDescent="0.55000000000000004">
      <c r="A16" s="8">
        <v>46053</v>
      </c>
      <c r="B16" s="9" t="s">
        <v>21</v>
      </c>
      <c r="C16" s="18" t="s">
        <v>13</v>
      </c>
      <c r="D16" s="10" t="s">
        <v>102</v>
      </c>
      <c r="E16" s="11" t="s">
        <v>4</v>
      </c>
      <c r="F16" s="11"/>
      <c r="G16" s="15" t="s">
        <v>12</v>
      </c>
      <c r="H16" s="13"/>
      <c r="I16" s="12"/>
      <c r="J16" s="11" t="s">
        <v>18</v>
      </c>
      <c r="K16" s="11"/>
      <c r="L16" s="19">
        <f t="shared" si="0"/>
        <v>7</v>
      </c>
      <c r="M16" s="30" t="s">
        <v>42</v>
      </c>
    </row>
    <row r="17" spans="1:13" x14ac:dyDescent="0.55000000000000004">
      <c r="A17" s="8">
        <v>46053</v>
      </c>
      <c r="B17" s="9" t="s">
        <v>21</v>
      </c>
      <c r="C17" s="18" t="s">
        <v>13</v>
      </c>
      <c r="D17" s="10" t="s">
        <v>103</v>
      </c>
      <c r="E17" s="11" t="s">
        <v>4</v>
      </c>
      <c r="F17" s="11"/>
      <c r="G17" s="15" t="s">
        <v>12</v>
      </c>
      <c r="H17" s="13"/>
      <c r="I17" s="12"/>
      <c r="J17" s="11" t="s">
        <v>18</v>
      </c>
      <c r="K17" s="11"/>
      <c r="L17" s="19">
        <f t="shared" si="0"/>
        <v>7</v>
      </c>
      <c r="M17" s="30" t="s">
        <v>42</v>
      </c>
    </row>
    <row r="18" spans="1:13" x14ac:dyDescent="0.55000000000000004">
      <c r="A18" s="8">
        <v>46054</v>
      </c>
      <c r="B18" s="9" t="s">
        <v>21</v>
      </c>
      <c r="C18" s="18" t="s">
        <v>13</v>
      </c>
      <c r="D18" s="10" t="s">
        <v>93</v>
      </c>
      <c r="E18" s="11" t="s">
        <v>4</v>
      </c>
      <c r="F18" s="11"/>
      <c r="G18" s="15" t="s">
        <v>12</v>
      </c>
      <c r="H18" s="13"/>
      <c r="I18" s="12"/>
      <c r="J18" s="11" t="s">
        <v>18</v>
      </c>
      <c r="K18" s="11"/>
      <c r="L18" s="19">
        <f t="shared" si="0"/>
        <v>1</v>
      </c>
      <c r="M18" s="30"/>
    </row>
    <row r="19" spans="1:13" x14ac:dyDescent="0.55000000000000004">
      <c r="A19" s="8">
        <v>46054</v>
      </c>
      <c r="B19" s="9" t="s">
        <v>21</v>
      </c>
      <c r="C19" s="18" t="s">
        <v>13</v>
      </c>
      <c r="D19" s="10" t="s">
        <v>91</v>
      </c>
      <c r="E19" s="11" t="s">
        <v>4</v>
      </c>
      <c r="F19" s="11"/>
      <c r="G19" s="15" t="s">
        <v>12</v>
      </c>
      <c r="H19" s="13"/>
      <c r="I19" s="12"/>
      <c r="J19" s="11" t="s">
        <v>18</v>
      </c>
      <c r="K19" s="11"/>
      <c r="L19" s="19">
        <f t="shared" si="0"/>
        <v>1</v>
      </c>
      <c r="M19" s="30" t="s">
        <v>42</v>
      </c>
    </row>
    <row r="20" spans="1:13" x14ac:dyDescent="0.55000000000000004">
      <c r="A20" s="8">
        <v>46060</v>
      </c>
      <c r="B20" s="9">
        <v>0.72916666666666663</v>
      </c>
      <c r="C20" s="28" t="s">
        <v>189</v>
      </c>
      <c r="D20" s="10" t="s">
        <v>82</v>
      </c>
      <c r="E20" s="11" t="s">
        <v>186</v>
      </c>
      <c r="F20" s="11" t="s">
        <v>4</v>
      </c>
      <c r="G20" s="15">
        <v>719749</v>
      </c>
      <c r="H20" s="48" t="s">
        <v>187</v>
      </c>
      <c r="I20" s="12"/>
      <c r="J20" s="11" t="s">
        <v>81</v>
      </c>
      <c r="K20" s="11"/>
      <c r="L20" s="19">
        <f t="shared" si="0"/>
        <v>7</v>
      </c>
      <c r="M20" s="30"/>
    </row>
    <row r="21" spans="1:13" x14ac:dyDescent="0.55000000000000004">
      <c r="A21" s="8">
        <v>46060</v>
      </c>
      <c r="B21" s="9"/>
      <c r="C21" s="28" t="s">
        <v>167</v>
      </c>
      <c r="D21" s="10" t="s">
        <v>163</v>
      </c>
      <c r="E21" s="11" t="s">
        <v>4</v>
      </c>
      <c r="F21" s="11"/>
      <c r="G21" s="15" t="s">
        <v>12</v>
      </c>
      <c r="H21" s="13"/>
      <c r="I21" s="12"/>
      <c r="J21" s="11" t="s">
        <v>171</v>
      </c>
      <c r="K21" s="11"/>
      <c r="L21" s="19">
        <f t="shared" si="0"/>
        <v>7</v>
      </c>
      <c r="M21" s="30" t="s">
        <v>42</v>
      </c>
    </row>
    <row r="22" spans="1:13" x14ac:dyDescent="0.55000000000000004">
      <c r="A22" s="8">
        <v>46060</v>
      </c>
      <c r="B22" s="9"/>
      <c r="C22" s="28" t="s">
        <v>170</v>
      </c>
      <c r="D22" s="10" t="s">
        <v>164</v>
      </c>
      <c r="E22" s="11" t="s">
        <v>4</v>
      </c>
      <c r="F22" s="11"/>
      <c r="G22" s="15" t="s">
        <v>12</v>
      </c>
      <c r="H22" s="13"/>
      <c r="I22" s="12"/>
      <c r="J22" s="11" t="s">
        <v>171</v>
      </c>
      <c r="K22" s="11"/>
      <c r="L22" s="19">
        <f t="shared" si="0"/>
        <v>7</v>
      </c>
      <c r="M22" s="30"/>
    </row>
    <row r="23" spans="1:13" x14ac:dyDescent="0.55000000000000004">
      <c r="A23" s="8">
        <v>46061</v>
      </c>
      <c r="B23" s="9"/>
      <c r="C23" s="28" t="s">
        <v>172</v>
      </c>
      <c r="D23" s="10" t="s">
        <v>93</v>
      </c>
      <c r="E23" s="11" t="s">
        <v>4</v>
      </c>
      <c r="F23" s="11"/>
      <c r="G23" s="15" t="s">
        <v>12</v>
      </c>
      <c r="H23" s="13"/>
      <c r="I23" s="12"/>
      <c r="J23" s="11" t="s">
        <v>171</v>
      </c>
      <c r="K23" s="11"/>
      <c r="L23" s="19">
        <f t="shared" si="0"/>
        <v>1</v>
      </c>
      <c r="M23" s="30"/>
    </row>
    <row r="24" spans="1:13" x14ac:dyDescent="0.55000000000000004">
      <c r="A24" s="8">
        <v>46073</v>
      </c>
      <c r="B24" s="9">
        <v>0.85416666666666663</v>
      </c>
      <c r="C24" s="28" t="s">
        <v>183</v>
      </c>
      <c r="D24" s="10" t="s">
        <v>82</v>
      </c>
      <c r="E24" s="11" t="s">
        <v>60</v>
      </c>
      <c r="F24" s="11" t="s">
        <v>4</v>
      </c>
      <c r="G24" s="15">
        <v>722844</v>
      </c>
      <c r="H24" s="49" t="s">
        <v>195</v>
      </c>
      <c r="I24" s="12"/>
      <c r="J24" s="11" t="s">
        <v>81</v>
      </c>
      <c r="K24" s="11"/>
      <c r="L24" s="19">
        <f t="shared" si="0"/>
        <v>6</v>
      </c>
      <c r="M24" s="30" t="s">
        <v>42</v>
      </c>
    </row>
    <row r="25" spans="1:13" x14ac:dyDescent="0.55000000000000004">
      <c r="A25" s="8">
        <v>46074</v>
      </c>
      <c r="B25" s="9">
        <v>0.47916666666666669</v>
      </c>
      <c r="C25" s="28" t="s">
        <v>188</v>
      </c>
      <c r="D25" s="10" t="s">
        <v>90</v>
      </c>
      <c r="E25" s="11" t="s">
        <v>94</v>
      </c>
      <c r="F25" s="11" t="s">
        <v>4</v>
      </c>
      <c r="G25" s="15">
        <v>720207</v>
      </c>
      <c r="H25" s="47" t="s">
        <v>207</v>
      </c>
      <c r="I25" s="12"/>
      <c r="J25" s="11" t="s">
        <v>81</v>
      </c>
      <c r="K25" s="11"/>
      <c r="L25" s="19">
        <f t="shared" si="0"/>
        <v>7</v>
      </c>
      <c r="M25" s="30"/>
    </row>
    <row r="26" spans="1:13" x14ac:dyDescent="0.55000000000000004">
      <c r="A26" s="41">
        <v>46074</v>
      </c>
      <c r="B26" s="42">
        <v>0.58333333333333337</v>
      </c>
      <c r="C26" s="43" t="s">
        <v>162</v>
      </c>
      <c r="D26" s="44" t="s">
        <v>91</v>
      </c>
      <c r="E26" s="44" t="s">
        <v>52</v>
      </c>
      <c r="F26" s="44" t="s">
        <v>100</v>
      </c>
      <c r="G26" s="45">
        <v>726245</v>
      </c>
      <c r="H26" s="40" t="s">
        <v>179</v>
      </c>
      <c r="I26" s="12"/>
      <c r="J26" s="44" t="s">
        <v>180</v>
      </c>
      <c r="K26" s="11"/>
      <c r="L26" s="19">
        <f t="shared" si="0"/>
        <v>7</v>
      </c>
      <c r="M26" s="30" t="s">
        <v>42</v>
      </c>
    </row>
    <row r="27" spans="1:13" x14ac:dyDescent="0.55000000000000004">
      <c r="A27" s="8">
        <v>46079</v>
      </c>
      <c r="B27" s="9">
        <v>0.85416666666666663</v>
      </c>
      <c r="C27" s="28" t="s">
        <v>31</v>
      </c>
      <c r="D27" s="10" t="s">
        <v>92</v>
      </c>
      <c r="E27" s="11" t="s">
        <v>79</v>
      </c>
      <c r="F27" s="11" t="s">
        <v>22</v>
      </c>
      <c r="G27" s="15">
        <v>723637</v>
      </c>
      <c r="H27" s="12"/>
      <c r="I27" s="12"/>
      <c r="J27" s="11" t="s">
        <v>81</v>
      </c>
      <c r="K27" s="11"/>
      <c r="L27" s="19">
        <f t="shared" ref="L27:L58" si="1">WEEKDAY(A27)</f>
        <v>5</v>
      </c>
      <c r="M27" s="30" t="s">
        <v>42</v>
      </c>
    </row>
    <row r="28" spans="1:13" x14ac:dyDescent="0.55000000000000004">
      <c r="A28" s="8">
        <v>46081</v>
      </c>
      <c r="B28" s="9">
        <v>0.38541666666666669</v>
      </c>
      <c r="C28" s="28" t="s">
        <v>71</v>
      </c>
      <c r="D28" s="10" t="s">
        <v>93</v>
      </c>
      <c r="E28" s="11" t="s">
        <v>38</v>
      </c>
      <c r="F28" s="11" t="s">
        <v>50</v>
      </c>
      <c r="G28" s="15">
        <v>721097</v>
      </c>
      <c r="H28" s="49"/>
      <c r="I28" s="12"/>
      <c r="J28" s="11" t="s">
        <v>81</v>
      </c>
      <c r="K28" s="11"/>
      <c r="L28" s="19">
        <f t="shared" si="1"/>
        <v>7</v>
      </c>
      <c r="M28" s="30"/>
    </row>
    <row r="29" spans="1:13" x14ac:dyDescent="0.55000000000000004">
      <c r="A29" s="8">
        <v>46081</v>
      </c>
      <c r="B29" s="9">
        <v>0.41666666666666669</v>
      </c>
      <c r="C29" s="18" t="s">
        <v>162</v>
      </c>
      <c r="D29" s="10" t="s">
        <v>91</v>
      </c>
      <c r="E29" s="11" t="s">
        <v>52</v>
      </c>
      <c r="F29" s="11" t="s">
        <v>221</v>
      </c>
      <c r="G29" s="15">
        <v>726246</v>
      </c>
      <c r="H29" s="56" t="s">
        <v>222</v>
      </c>
      <c r="I29" s="12"/>
      <c r="J29" s="11" t="s">
        <v>81</v>
      </c>
      <c r="K29" s="11"/>
      <c r="L29" s="19">
        <f t="shared" si="1"/>
        <v>7</v>
      </c>
      <c r="M29" s="30" t="s">
        <v>42</v>
      </c>
    </row>
    <row r="30" spans="1:13" x14ac:dyDescent="0.55000000000000004">
      <c r="A30" s="8">
        <v>46081</v>
      </c>
      <c r="B30" s="9">
        <v>0.45833333333333331</v>
      </c>
      <c r="C30" s="28" t="s">
        <v>220</v>
      </c>
      <c r="D30" s="10" t="s">
        <v>90</v>
      </c>
      <c r="E30" s="11" t="s">
        <v>95</v>
      </c>
      <c r="F30" s="11" t="s">
        <v>4</v>
      </c>
      <c r="G30" s="15">
        <v>716381</v>
      </c>
      <c r="H30" s="56" t="s">
        <v>223</v>
      </c>
      <c r="I30" s="12"/>
      <c r="J30" s="11" t="s">
        <v>81</v>
      </c>
      <c r="K30" s="11"/>
      <c r="L30" s="19">
        <f t="shared" si="1"/>
        <v>7</v>
      </c>
      <c r="M30" s="30"/>
    </row>
    <row r="31" spans="1:13" x14ac:dyDescent="0.55000000000000004">
      <c r="A31" s="8">
        <v>46082</v>
      </c>
      <c r="B31" s="9">
        <v>0.58333333333333337</v>
      </c>
      <c r="C31" s="28" t="s">
        <v>190</v>
      </c>
      <c r="D31" s="10" t="s">
        <v>82</v>
      </c>
      <c r="E31" s="11" t="s">
        <v>32</v>
      </c>
      <c r="F31" s="11" t="s">
        <v>4</v>
      </c>
      <c r="G31" s="15">
        <v>713584</v>
      </c>
      <c r="H31" s="12"/>
      <c r="I31" s="12"/>
      <c r="J31" s="11" t="s">
        <v>81</v>
      </c>
      <c r="K31" s="11"/>
      <c r="L31" s="19">
        <f t="shared" si="1"/>
        <v>1</v>
      </c>
      <c r="M31" s="30" t="s">
        <v>42</v>
      </c>
    </row>
    <row r="32" spans="1:13" x14ac:dyDescent="0.55000000000000004">
      <c r="A32" s="8">
        <v>46085</v>
      </c>
      <c r="B32" s="9">
        <v>0.83333333333333337</v>
      </c>
      <c r="C32" s="28" t="s">
        <v>77</v>
      </c>
      <c r="D32" s="10" t="s">
        <v>90</v>
      </c>
      <c r="E32" s="11" t="s">
        <v>78</v>
      </c>
      <c r="F32" s="11" t="s">
        <v>4</v>
      </c>
      <c r="G32" s="15">
        <v>719505</v>
      </c>
      <c r="H32" s="12"/>
      <c r="I32" s="12"/>
      <c r="J32" s="11" t="s">
        <v>81</v>
      </c>
      <c r="K32" s="11"/>
      <c r="L32" s="19">
        <f t="shared" si="1"/>
        <v>4</v>
      </c>
      <c r="M32" s="30"/>
    </row>
    <row r="33" spans="1:13" x14ac:dyDescent="0.55000000000000004">
      <c r="A33" s="8">
        <v>46088</v>
      </c>
      <c r="B33" s="9">
        <v>0.58333333333333337</v>
      </c>
      <c r="C33" s="18" t="s">
        <v>162</v>
      </c>
      <c r="D33" s="10" t="s">
        <v>91</v>
      </c>
      <c r="E33" s="11" t="s">
        <v>52</v>
      </c>
      <c r="F33" s="11" t="s">
        <v>101</v>
      </c>
      <c r="G33" s="15">
        <v>726247</v>
      </c>
      <c r="H33" s="12"/>
      <c r="I33" s="12"/>
      <c r="J33" s="11" t="s">
        <v>81</v>
      </c>
      <c r="K33" s="11"/>
      <c r="L33" s="19">
        <f t="shared" si="1"/>
        <v>7</v>
      </c>
      <c r="M33" s="30" t="s">
        <v>42</v>
      </c>
    </row>
    <row r="34" spans="1:13" x14ac:dyDescent="0.55000000000000004">
      <c r="A34" s="8">
        <v>46088</v>
      </c>
      <c r="B34" s="9">
        <v>0.75</v>
      </c>
      <c r="C34" s="28" t="s">
        <v>191</v>
      </c>
      <c r="D34" s="10" t="s">
        <v>82</v>
      </c>
      <c r="E34" s="11" t="s">
        <v>96</v>
      </c>
      <c r="F34" s="11" t="s">
        <v>4</v>
      </c>
      <c r="G34" s="15">
        <v>712426</v>
      </c>
      <c r="H34" s="12"/>
      <c r="I34" s="12"/>
      <c r="J34" s="11" t="s">
        <v>81</v>
      </c>
      <c r="K34" s="11"/>
      <c r="L34" s="19">
        <f t="shared" si="1"/>
        <v>7</v>
      </c>
      <c r="M34" s="30" t="s">
        <v>42</v>
      </c>
    </row>
    <row r="35" spans="1:13" x14ac:dyDescent="0.55000000000000004">
      <c r="A35" s="8">
        <v>46093</v>
      </c>
      <c r="B35" s="9">
        <v>0.83333333333333337</v>
      </c>
      <c r="C35" s="28" t="s">
        <v>44</v>
      </c>
      <c r="D35" s="10" t="s">
        <v>92</v>
      </c>
      <c r="E35" s="11" t="s">
        <v>24</v>
      </c>
      <c r="F35" s="11" t="s">
        <v>22</v>
      </c>
      <c r="G35" s="15">
        <v>146547</v>
      </c>
      <c r="H35" s="12"/>
      <c r="I35" s="12"/>
      <c r="J35" s="11"/>
      <c r="K35" s="11"/>
      <c r="L35" s="19">
        <f t="shared" si="1"/>
        <v>5</v>
      </c>
      <c r="M35" s="30" t="s">
        <v>42</v>
      </c>
    </row>
    <row r="36" spans="1:13" x14ac:dyDescent="0.55000000000000004">
      <c r="A36" s="8">
        <v>46095</v>
      </c>
      <c r="B36" s="9">
        <v>0.375</v>
      </c>
      <c r="C36" s="28" t="s">
        <v>192</v>
      </c>
      <c r="D36" s="10" t="s">
        <v>91</v>
      </c>
      <c r="E36" s="11" t="s">
        <v>97</v>
      </c>
      <c r="F36" s="11" t="s">
        <v>52</v>
      </c>
      <c r="G36" s="15">
        <v>724061</v>
      </c>
      <c r="H36" s="12"/>
      <c r="I36" s="12"/>
      <c r="J36" s="11" t="s">
        <v>81</v>
      </c>
      <c r="K36" s="11"/>
      <c r="L36" s="19">
        <f t="shared" si="1"/>
        <v>7</v>
      </c>
      <c r="M36" s="30" t="s">
        <v>42</v>
      </c>
    </row>
    <row r="37" spans="1:13" x14ac:dyDescent="0.55000000000000004">
      <c r="A37" s="8">
        <v>46095</v>
      </c>
      <c r="B37" s="9">
        <v>0.4375</v>
      </c>
      <c r="C37" s="28" t="s">
        <v>70</v>
      </c>
      <c r="D37" s="10" t="s">
        <v>93</v>
      </c>
      <c r="E37" s="11" t="s">
        <v>98</v>
      </c>
      <c r="F37" s="11" t="s">
        <v>50</v>
      </c>
      <c r="G37" s="15">
        <v>722495</v>
      </c>
      <c r="H37" s="12"/>
      <c r="I37" s="12"/>
      <c r="J37" s="11" t="s">
        <v>81</v>
      </c>
      <c r="K37" s="11"/>
      <c r="L37" s="19">
        <f t="shared" si="1"/>
        <v>7</v>
      </c>
      <c r="M37" s="30"/>
    </row>
    <row r="38" spans="1:13" x14ac:dyDescent="0.55000000000000004">
      <c r="A38" s="8">
        <v>46095</v>
      </c>
      <c r="B38" s="9">
        <v>0.75</v>
      </c>
      <c r="C38" s="28" t="s">
        <v>193</v>
      </c>
      <c r="D38" s="10" t="s">
        <v>82</v>
      </c>
      <c r="E38" s="11" t="s">
        <v>99</v>
      </c>
      <c r="F38" s="11" t="s">
        <v>4</v>
      </c>
      <c r="G38" s="15">
        <v>720376</v>
      </c>
      <c r="H38" s="12"/>
      <c r="I38" s="12"/>
      <c r="J38" s="11" t="s">
        <v>81</v>
      </c>
      <c r="K38" s="11"/>
      <c r="L38" s="19">
        <f t="shared" si="1"/>
        <v>7</v>
      </c>
      <c r="M38" s="30" t="s">
        <v>42</v>
      </c>
    </row>
    <row r="39" spans="1:13" x14ac:dyDescent="0.55000000000000004">
      <c r="A39" s="8">
        <v>46096</v>
      </c>
      <c r="B39" s="9">
        <v>0.58333333333333337</v>
      </c>
      <c r="C39" s="28" t="s">
        <v>194</v>
      </c>
      <c r="D39" s="10" t="s">
        <v>90</v>
      </c>
      <c r="E39" s="11" t="s">
        <v>105</v>
      </c>
      <c r="F39" s="11" t="s">
        <v>4</v>
      </c>
      <c r="G39" s="15">
        <v>149038</v>
      </c>
      <c r="H39" s="12"/>
      <c r="I39" s="12"/>
      <c r="J39" s="11"/>
      <c r="K39" s="11"/>
      <c r="L39" s="19">
        <f t="shared" si="1"/>
        <v>1</v>
      </c>
      <c r="M39" s="33"/>
    </row>
    <row r="40" spans="1:13" x14ac:dyDescent="0.55000000000000004">
      <c r="A40" s="8">
        <v>46096</v>
      </c>
      <c r="B40" s="9" t="s">
        <v>208</v>
      </c>
      <c r="C40" s="18" t="s">
        <v>19</v>
      </c>
      <c r="D40" s="10"/>
      <c r="E40" s="11"/>
      <c r="F40" s="11"/>
      <c r="G40" s="15"/>
      <c r="H40" s="12"/>
      <c r="I40" s="12"/>
      <c r="J40" s="11" t="s">
        <v>212</v>
      </c>
      <c r="K40" s="11"/>
      <c r="L40" s="19">
        <f t="shared" si="1"/>
        <v>1</v>
      </c>
      <c r="M40" s="30"/>
    </row>
    <row r="41" spans="1:13" x14ac:dyDescent="0.55000000000000004">
      <c r="A41" s="8">
        <v>46097</v>
      </c>
      <c r="B41" s="9">
        <v>0.86458333333333337</v>
      </c>
      <c r="C41" s="28" t="s">
        <v>192</v>
      </c>
      <c r="D41" s="10" t="s">
        <v>92</v>
      </c>
      <c r="E41" s="11" t="s">
        <v>27</v>
      </c>
      <c r="F41" s="11" t="s">
        <v>22</v>
      </c>
      <c r="G41" s="15">
        <v>146536</v>
      </c>
      <c r="H41" s="12"/>
      <c r="I41" s="12"/>
      <c r="J41" s="11"/>
      <c r="K41" s="11"/>
      <c r="L41" s="19">
        <f t="shared" si="1"/>
        <v>2</v>
      </c>
      <c r="M41" s="30" t="s">
        <v>42</v>
      </c>
    </row>
    <row r="42" spans="1:13" x14ac:dyDescent="0.55000000000000004">
      <c r="A42" s="8">
        <v>46101</v>
      </c>
      <c r="B42" s="9">
        <v>0.84375</v>
      </c>
      <c r="C42" s="28" t="s">
        <v>36</v>
      </c>
      <c r="D42" s="10" t="s">
        <v>92</v>
      </c>
      <c r="E42" s="11" t="s">
        <v>28</v>
      </c>
      <c r="F42" s="11" t="s">
        <v>22</v>
      </c>
      <c r="G42" s="15">
        <v>146599</v>
      </c>
      <c r="H42" s="12"/>
      <c r="I42" s="12"/>
      <c r="J42" s="11"/>
      <c r="K42" s="11"/>
      <c r="L42" s="19">
        <f t="shared" si="1"/>
        <v>6</v>
      </c>
      <c r="M42" s="30" t="s">
        <v>42</v>
      </c>
    </row>
    <row r="43" spans="1:13" x14ac:dyDescent="0.55000000000000004">
      <c r="A43" s="8">
        <v>46102</v>
      </c>
      <c r="B43" s="9">
        <v>0.35416666666666669</v>
      </c>
      <c r="C43" s="28" t="s">
        <v>72</v>
      </c>
      <c r="D43" s="10" t="s">
        <v>104</v>
      </c>
      <c r="E43" s="11" t="s">
        <v>106</v>
      </c>
      <c r="F43" s="11" t="s">
        <v>50</v>
      </c>
      <c r="G43" s="15">
        <v>210464</v>
      </c>
      <c r="H43" s="12"/>
      <c r="I43" s="12"/>
      <c r="J43" s="11"/>
      <c r="K43" s="11"/>
      <c r="L43" s="19">
        <f t="shared" si="1"/>
        <v>7</v>
      </c>
      <c r="M43" s="33"/>
    </row>
    <row r="44" spans="1:13" x14ac:dyDescent="0.55000000000000004">
      <c r="A44" s="8">
        <v>46102</v>
      </c>
      <c r="B44" s="46">
        <v>0.35416666666666669</v>
      </c>
      <c r="C44" s="18" t="s">
        <v>162</v>
      </c>
      <c r="D44" s="10" t="s">
        <v>103</v>
      </c>
      <c r="E44" s="11" t="s">
        <v>56</v>
      </c>
      <c r="F44" s="11" t="s">
        <v>128</v>
      </c>
      <c r="G44" s="15">
        <v>211478</v>
      </c>
      <c r="H44" s="12"/>
      <c r="I44" s="12"/>
      <c r="J44" s="11"/>
      <c r="K44" s="11"/>
      <c r="L44" s="19">
        <f t="shared" si="1"/>
        <v>7</v>
      </c>
      <c r="M44" s="30" t="s">
        <v>42</v>
      </c>
    </row>
    <row r="45" spans="1:13" x14ac:dyDescent="0.55000000000000004">
      <c r="A45" s="8">
        <v>46102</v>
      </c>
      <c r="B45" s="46">
        <v>0.44791666666666669</v>
      </c>
      <c r="C45" s="18" t="s">
        <v>162</v>
      </c>
      <c r="D45" s="10" t="s">
        <v>91</v>
      </c>
      <c r="E45" s="11" t="s">
        <v>52</v>
      </c>
      <c r="F45" s="11" t="s">
        <v>126</v>
      </c>
      <c r="G45" s="15">
        <v>209668</v>
      </c>
      <c r="H45" s="12"/>
      <c r="I45" s="12"/>
      <c r="J45" s="11"/>
      <c r="K45" s="11"/>
      <c r="L45" s="19">
        <f t="shared" si="1"/>
        <v>7</v>
      </c>
      <c r="M45" s="30" t="s">
        <v>42</v>
      </c>
    </row>
    <row r="46" spans="1:13" x14ac:dyDescent="0.55000000000000004">
      <c r="A46" s="8">
        <v>46102</v>
      </c>
      <c r="B46" s="9">
        <v>0.5625</v>
      </c>
      <c r="C46" s="18" t="s">
        <v>162</v>
      </c>
      <c r="D46" s="10" t="s">
        <v>102</v>
      </c>
      <c r="E46" s="11" t="s">
        <v>52</v>
      </c>
      <c r="F46" s="11" t="s">
        <v>127</v>
      </c>
      <c r="G46" s="15">
        <v>210856</v>
      </c>
      <c r="H46" s="12"/>
      <c r="I46" s="12"/>
      <c r="J46" s="11"/>
      <c r="K46" s="11"/>
      <c r="L46" s="19">
        <f t="shared" si="1"/>
        <v>7</v>
      </c>
      <c r="M46" s="30" t="s">
        <v>42</v>
      </c>
    </row>
    <row r="47" spans="1:13" x14ac:dyDescent="0.55000000000000004">
      <c r="A47" s="8">
        <v>46103</v>
      </c>
      <c r="B47" s="9">
        <v>0.5625</v>
      </c>
      <c r="C47" s="28" t="s">
        <v>149</v>
      </c>
      <c r="D47" s="10" t="s">
        <v>90</v>
      </c>
      <c r="E47" s="11" t="s">
        <v>108</v>
      </c>
      <c r="F47" s="11" t="s">
        <v>4</v>
      </c>
      <c r="G47" s="15">
        <v>149060</v>
      </c>
      <c r="H47" s="12"/>
      <c r="I47" s="12"/>
      <c r="J47" s="11"/>
      <c r="K47" s="11"/>
      <c r="L47" s="19">
        <f t="shared" si="1"/>
        <v>1</v>
      </c>
      <c r="M47" s="33"/>
    </row>
    <row r="48" spans="1:13" x14ac:dyDescent="0.55000000000000004">
      <c r="A48" s="17">
        <v>46103</v>
      </c>
      <c r="B48" s="9">
        <v>0.58333333333333337</v>
      </c>
      <c r="C48" s="53" t="s">
        <v>204</v>
      </c>
      <c r="D48" s="10" t="s">
        <v>82</v>
      </c>
      <c r="E48" s="11" t="s">
        <v>107</v>
      </c>
      <c r="F48" s="11" t="s">
        <v>4</v>
      </c>
      <c r="G48" s="15">
        <v>135723</v>
      </c>
      <c r="H48" s="12"/>
      <c r="I48" s="12"/>
      <c r="J48" s="11"/>
      <c r="K48" s="11"/>
      <c r="L48" s="19">
        <f t="shared" si="1"/>
        <v>1</v>
      </c>
      <c r="M48" s="30" t="s">
        <v>42</v>
      </c>
    </row>
    <row r="49" spans="1:13" x14ac:dyDescent="0.55000000000000004">
      <c r="A49" s="17">
        <v>46106</v>
      </c>
      <c r="B49" s="46">
        <v>0.77083333333333337</v>
      </c>
      <c r="C49" s="28" t="s">
        <v>70</v>
      </c>
      <c r="D49" s="10" t="s">
        <v>93</v>
      </c>
      <c r="E49" s="11" t="s">
        <v>98</v>
      </c>
      <c r="F49" s="11" t="s">
        <v>50</v>
      </c>
      <c r="G49" s="15">
        <v>209613</v>
      </c>
      <c r="H49" s="12"/>
      <c r="I49" s="12"/>
      <c r="J49" s="11"/>
      <c r="K49" s="11"/>
      <c r="L49" s="19">
        <f t="shared" si="1"/>
        <v>4</v>
      </c>
      <c r="M49" s="33"/>
    </row>
    <row r="50" spans="1:13" x14ac:dyDescent="0.55000000000000004">
      <c r="A50" s="8">
        <v>46106</v>
      </c>
      <c r="B50" s="9">
        <v>0.8125</v>
      </c>
      <c r="C50" s="28" t="s">
        <v>67</v>
      </c>
      <c r="D50" s="10" t="s">
        <v>92</v>
      </c>
      <c r="E50" s="11" t="s">
        <v>30</v>
      </c>
      <c r="F50" s="11" t="s">
        <v>22</v>
      </c>
      <c r="G50" s="15">
        <v>146553</v>
      </c>
      <c r="H50" s="12"/>
      <c r="I50" s="12"/>
      <c r="J50" s="11"/>
      <c r="K50" s="11"/>
      <c r="L50" s="19">
        <f t="shared" si="1"/>
        <v>4</v>
      </c>
      <c r="M50" s="30" t="s">
        <v>42</v>
      </c>
    </row>
    <row r="51" spans="1:13" x14ac:dyDescent="0.55000000000000004">
      <c r="A51" s="8">
        <v>46109</v>
      </c>
      <c r="B51" s="9">
        <v>0.36458333333333331</v>
      </c>
      <c r="C51" s="54" t="s">
        <v>162</v>
      </c>
      <c r="D51" s="10" t="s">
        <v>196</v>
      </c>
      <c r="E51" s="11" t="s">
        <v>197</v>
      </c>
      <c r="F51" s="11" t="s">
        <v>198</v>
      </c>
      <c r="G51" s="15">
        <v>209186</v>
      </c>
      <c r="H51" s="12"/>
      <c r="I51" s="12"/>
      <c r="J51" s="51" t="s">
        <v>200</v>
      </c>
      <c r="K51" s="11"/>
      <c r="L51" s="19">
        <f t="shared" si="1"/>
        <v>7</v>
      </c>
      <c r="M51" s="30"/>
    </row>
    <row r="52" spans="1:13" x14ac:dyDescent="0.55000000000000004">
      <c r="A52" s="8">
        <v>46109</v>
      </c>
      <c r="B52" s="9">
        <v>0.375</v>
      </c>
      <c r="C52" s="28" t="s">
        <v>65</v>
      </c>
      <c r="D52" s="10" t="s">
        <v>91</v>
      </c>
      <c r="E52" s="11" t="s">
        <v>66</v>
      </c>
      <c r="F52" s="11" t="s">
        <v>52</v>
      </c>
      <c r="G52" s="15">
        <v>209676</v>
      </c>
      <c r="H52" s="12"/>
      <c r="I52" s="12"/>
      <c r="J52" s="11"/>
      <c r="K52" s="11"/>
      <c r="L52" s="19">
        <f t="shared" si="1"/>
        <v>7</v>
      </c>
      <c r="M52" s="30" t="s">
        <v>42</v>
      </c>
    </row>
    <row r="53" spans="1:13" x14ac:dyDescent="0.55000000000000004">
      <c r="A53" s="8">
        <v>46109</v>
      </c>
      <c r="B53" s="9">
        <v>0.375</v>
      </c>
      <c r="C53" s="28" t="s">
        <v>65</v>
      </c>
      <c r="D53" s="10" t="s">
        <v>103</v>
      </c>
      <c r="E53" s="11" t="s">
        <v>109</v>
      </c>
      <c r="F53" s="11" t="s">
        <v>56</v>
      </c>
      <c r="G53" s="15">
        <v>211484</v>
      </c>
      <c r="H53" s="12"/>
      <c r="I53" s="12"/>
      <c r="J53" s="11"/>
      <c r="K53" s="11"/>
      <c r="L53" s="19">
        <f t="shared" si="1"/>
        <v>7</v>
      </c>
      <c r="M53" s="30" t="s">
        <v>42</v>
      </c>
    </row>
    <row r="54" spans="1:13" x14ac:dyDescent="0.55000000000000004">
      <c r="A54" s="8">
        <v>46109</v>
      </c>
      <c r="B54" s="9">
        <v>0.375</v>
      </c>
      <c r="C54" s="28" t="s">
        <v>71</v>
      </c>
      <c r="D54" s="10" t="s">
        <v>104</v>
      </c>
      <c r="E54" s="11" t="s">
        <v>61</v>
      </c>
      <c r="F54" s="11" t="s">
        <v>50</v>
      </c>
      <c r="G54" s="15">
        <v>210465</v>
      </c>
      <c r="H54" s="12"/>
      <c r="I54" s="12"/>
      <c r="J54" s="11"/>
      <c r="K54" s="11"/>
      <c r="L54" s="19">
        <f t="shared" si="1"/>
        <v>7</v>
      </c>
      <c r="M54" s="33"/>
    </row>
    <row r="55" spans="1:13" x14ac:dyDescent="0.55000000000000004">
      <c r="A55" s="8">
        <v>46109</v>
      </c>
      <c r="B55" s="46">
        <v>0.44791666666666669</v>
      </c>
      <c r="C55" s="18" t="s">
        <v>162</v>
      </c>
      <c r="D55" s="10" t="s">
        <v>93</v>
      </c>
      <c r="E55" s="11" t="s">
        <v>50</v>
      </c>
      <c r="F55" s="11" t="s">
        <v>69</v>
      </c>
      <c r="G55" s="15">
        <v>209617</v>
      </c>
      <c r="H55" s="12"/>
      <c r="I55" s="12"/>
      <c r="J55" s="50" t="s">
        <v>199</v>
      </c>
      <c r="K55" s="11"/>
      <c r="L55" s="19">
        <f t="shared" si="1"/>
        <v>7</v>
      </c>
      <c r="M55" s="33"/>
    </row>
    <row r="56" spans="1:13" x14ac:dyDescent="0.55000000000000004">
      <c r="A56" s="8">
        <v>46109</v>
      </c>
      <c r="B56" s="9">
        <v>0.53125</v>
      </c>
      <c r="C56" s="28" t="s">
        <v>54</v>
      </c>
      <c r="D56" s="10" t="s">
        <v>102</v>
      </c>
      <c r="E56" s="11" t="s">
        <v>76</v>
      </c>
      <c r="F56" s="11" t="s">
        <v>52</v>
      </c>
      <c r="G56" s="15">
        <v>210857</v>
      </c>
      <c r="H56" s="12"/>
      <c r="I56" s="12"/>
      <c r="J56" s="11"/>
      <c r="K56" s="11"/>
      <c r="L56" s="19">
        <f t="shared" si="1"/>
        <v>7</v>
      </c>
      <c r="M56" s="30" t="s">
        <v>42</v>
      </c>
    </row>
    <row r="57" spans="1:13" x14ac:dyDescent="0.55000000000000004">
      <c r="A57" s="8">
        <v>46109</v>
      </c>
      <c r="B57" s="9">
        <v>0.75</v>
      </c>
      <c r="C57" s="28" t="s">
        <v>150</v>
      </c>
      <c r="D57" s="10" t="s">
        <v>82</v>
      </c>
      <c r="E57" s="11" t="s">
        <v>110</v>
      </c>
      <c r="F57" s="11" t="s">
        <v>4</v>
      </c>
      <c r="G57" s="15">
        <v>135734</v>
      </c>
      <c r="H57" s="12"/>
      <c r="I57" s="12"/>
      <c r="J57" s="11"/>
      <c r="K57" s="11"/>
      <c r="L57" s="19">
        <f t="shared" si="1"/>
        <v>7</v>
      </c>
      <c r="M57" s="30" t="s">
        <v>42</v>
      </c>
    </row>
    <row r="58" spans="1:13" x14ac:dyDescent="0.55000000000000004">
      <c r="A58" s="8">
        <v>46110</v>
      </c>
      <c r="B58" s="9">
        <v>0.41666666666666669</v>
      </c>
      <c r="C58" s="28" t="s">
        <v>37</v>
      </c>
      <c r="D58" s="10" t="s">
        <v>164</v>
      </c>
      <c r="E58" s="11" t="s">
        <v>166</v>
      </c>
      <c r="F58" s="11">
        <v>12</v>
      </c>
      <c r="G58" s="15">
        <v>807120</v>
      </c>
      <c r="H58" s="12"/>
      <c r="I58" s="12"/>
      <c r="J58" s="11"/>
      <c r="K58" s="11"/>
      <c r="L58" s="19">
        <f t="shared" si="1"/>
        <v>1</v>
      </c>
      <c r="M58" s="33"/>
    </row>
    <row r="59" spans="1:13" x14ac:dyDescent="0.55000000000000004">
      <c r="A59" s="8">
        <v>46110</v>
      </c>
      <c r="B59" s="9">
        <v>0.41666666666666669</v>
      </c>
      <c r="C59" s="28" t="s">
        <v>37</v>
      </c>
      <c r="D59" s="10" t="s">
        <v>83</v>
      </c>
      <c r="E59" s="11" t="s">
        <v>166</v>
      </c>
      <c r="F59" s="11">
        <v>12</v>
      </c>
      <c r="G59" s="15">
        <v>807120</v>
      </c>
      <c r="H59" s="12"/>
      <c r="I59" s="12"/>
      <c r="J59" s="11"/>
      <c r="K59" s="11"/>
      <c r="L59" s="19">
        <f t="shared" ref="L59:L90" si="2">WEEKDAY(A59)</f>
        <v>1</v>
      </c>
      <c r="M59" s="30" t="s">
        <v>42</v>
      </c>
    </row>
    <row r="60" spans="1:13" x14ac:dyDescent="0.55000000000000004">
      <c r="A60" s="8">
        <v>46110</v>
      </c>
      <c r="B60" s="9">
        <v>0.58333333333333337</v>
      </c>
      <c r="C60" s="18" t="s">
        <v>218</v>
      </c>
      <c r="D60" s="10" t="s">
        <v>90</v>
      </c>
      <c r="E60" s="11" t="s">
        <v>4</v>
      </c>
      <c r="F60" s="11" t="s">
        <v>129</v>
      </c>
      <c r="G60" s="15">
        <v>149062</v>
      </c>
      <c r="H60" s="12"/>
      <c r="I60" s="12"/>
      <c r="J60" s="11"/>
      <c r="K60" s="11"/>
      <c r="L60" s="19">
        <f t="shared" si="2"/>
        <v>1</v>
      </c>
      <c r="M60" s="33"/>
    </row>
    <row r="61" spans="1:13" x14ac:dyDescent="0.55000000000000004">
      <c r="A61" s="8">
        <v>46111</v>
      </c>
      <c r="B61" s="9">
        <v>0.83333333333333337</v>
      </c>
      <c r="C61" s="18" t="s">
        <v>218</v>
      </c>
      <c r="D61" s="10" t="s">
        <v>92</v>
      </c>
      <c r="E61" s="11" t="s">
        <v>22</v>
      </c>
      <c r="F61" s="11" t="s">
        <v>130</v>
      </c>
      <c r="G61" s="15">
        <v>515077</v>
      </c>
      <c r="H61" s="12"/>
      <c r="I61" s="12"/>
      <c r="J61" s="11" t="s">
        <v>84</v>
      </c>
      <c r="K61" s="11"/>
      <c r="L61" s="19">
        <f t="shared" si="2"/>
        <v>2</v>
      </c>
      <c r="M61" s="30" t="s">
        <v>42</v>
      </c>
    </row>
    <row r="62" spans="1:13" x14ac:dyDescent="0.55000000000000004">
      <c r="A62" s="8">
        <v>46114</v>
      </c>
      <c r="B62" s="9">
        <v>0.8125</v>
      </c>
      <c r="C62" s="28" t="s">
        <v>151</v>
      </c>
      <c r="D62" s="10" t="s">
        <v>90</v>
      </c>
      <c r="E62" s="11" t="s">
        <v>111</v>
      </c>
      <c r="F62" s="11" t="s">
        <v>4</v>
      </c>
      <c r="G62" s="15">
        <v>149016</v>
      </c>
      <c r="H62" s="12"/>
      <c r="I62" s="12"/>
      <c r="J62" s="11"/>
      <c r="K62" s="11"/>
      <c r="L62" s="19">
        <f t="shared" si="2"/>
        <v>5</v>
      </c>
      <c r="M62" s="33"/>
    </row>
    <row r="63" spans="1:13" x14ac:dyDescent="0.55000000000000004">
      <c r="A63" s="8">
        <v>46121</v>
      </c>
      <c r="B63" s="9">
        <v>0.84375</v>
      </c>
      <c r="C63" s="18" t="s">
        <v>218</v>
      </c>
      <c r="D63" s="10" t="s">
        <v>92</v>
      </c>
      <c r="E63" s="11" t="s">
        <v>22</v>
      </c>
      <c r="F63" s="11" t="s">
        <v>23</v>
      </c>
      <c r="G63" s="15">
        <v>146558</v>
      </c>
      <c r="H63" s="12"/>
      <c r="I63" s="12"/>
      <c r="J63" s="11" t="s">
        <v>173</v>
      </c>
      <c r="K63" s="11"/>
      <c r="L63" s="19">
        <f t="shared" si="2"/>
        <v>5</v>
      </c>
      <c r="M63" s="30" t="s">
        <v>42</v>
      </c>
    </row>
    <row r="64" spans="1:13" x14ac:dyDescent="0.55000000000000004">
      <c r="A64" s="8">
        <v>46123</v>
      </c>
      <c r="B64" s="9">
        <v>0.375</v>
      </c>
      <c r="C64" s="28" t="s">
        <v>181</v>
      </c>
      <c r="D64" s="10" t="s">
        <v>163</v>
      </c>
      <c r="E64" s="11" t="s">
        <v>166</v>
      </c>
      <c r="F64" s="11">
        <v>10</v>
      </c>
      <c r="G64" s="15">
        <v>807034</v>
      </c>
      <c r="H64" s="12"/>
      <c r="I64" s="12"/>
      <c r="J64" s="11"/>
      <c r="K64" s="11"/>
      <c r="L64" s="19">
        <f t="shared" si="2"/>
        <v>7</v>
      </c>
      <c r="M64" s="30" t="s">
        <v>42</v>
      </c>
    </row>
    <row r="65" spans="1:13" x14ac:dyDescent="0.55000000000000004">
      <c r="A65" s="8">
        <v>46123</v>
      </c>
      <c r="B65" s="9">
        <v>0.41666666666666669</v>
      </c>
      <c r="C65" s="18" t="s">
        <v>162</v>
      </c>
      <c r="D65" s="10" t="s">
        <v>91</v>
      </c>
      <c r="E65" s="11" t="s">
        <v>52</v>
      </c>
      <c r="F65" s="11" t="s">
        <v>73</v>
      </c>
      <c r="G65" s="15">
        <v>209723</v>
      </c>
      <c r="H65" s="12"/>
      <c r="I65" s="12"/>
      <c r="J65" s="11" t="s">
        <v>173</v>
      </c>
      <c r="K65" s="11"/>
      <c r="L65" s="19">
        <f t="shared" si="2"/>
        <v>7</v>
      </c>
      <c r="M65" s="30" t="s">
        <v>42</v>
      </c>
    </row>
    <row r="66" spans="1:13" x14ac:dyDescent="0.55000000000000004">
      <c r="A66" s="8">
        <v>46123</v>
      </c>
      <c r="B66" s="9">
        <v>0.4375</v>
      </c>
      <c r="C66" s="28" t="s">
        <v>53</v>
      </c>
      <c r="D66" s="10" t="s">
        <v>93</v>
      </c>
      <c r="E66" s="11" t="s">
        <v>58</v>
      </c>
      <c r="F66" s="11" t="s">
        <v>50</v>
      </c>
      <c r="G66" s="15">
        <v>209657</v>
      </c>
      <c r="H66" s="12"/>
      <c r="I66" s="12"/>
      <c r="J66" s="11" t="s">
        <v>173</v>
      </c>
      <c r="K66" s="11"/>
      <c r="L66" s="19">
        <f t="shared" si="2"/>
        <v>7</v>
      </c>
      <c r="M66" s="33"/>
    </row>
    <row r="67" spans="1:13" x14ac:dyDescent="0.55000000000000004">
      <c r="A67" s="8">
        <v>46124</v>
      </c>
      <c r="B67" s="9">
        <v>0.55208333333333337</v>
      </c>
      <c r="C67" s="28" t="s">
        <v>152</v>
      </c>
      <c r="D67" s="10" t="s">
        <v>90</v>
      </c>
      <c r="E67" s="11" t="s">
        <v>112</v>
      </c>
      <c r="F67" s="11" t="s">
        <v>4</v>
      </c>
      <c r="G67" s="15">
        <v>149071</v>
      </c>
      <c r="H67" s="12"/>
      <c r="I67" s="12"/>
      <c r="J67" s="11" t="s">
        <v>173</v>
      </c>
      <c r="K67" s="11"/>
      <c r="L67" s="19">
        <f t="shared" si="2"/>
        <v>1</v>
      </c>
      <c r="M67" s="33"/>
    </row>
    <row r="68" spans="1:13" x14ac:dyDescent="0.55000000000000004">
      <c r="A68" s="8">
        <v>46124</v>
      </c>
      <c r="B68" s="9">
        <v>0.625</v>
      </c>
      <c r="C68" s="18" t="s">
        <v>218</v>
      </c>
      <c r="D68" s="10" t="s">
        <v>82</v>
      </c>
      <c r="E68" s="11" t="s">
        <v>4</v>
      </c>
      <c r="F68" s="11" t="s">
        <v>131</v>
      </c>
      <c r="G68" s="15">
        <v>135736</v>
      </c>
      <c r="H68" s="12"/>
      <c r="I68" s="12"/>
      <c r="J68" s="11" t="s">
        <v>173</v>
      </c>
      <c r="K68" s="11"/>
      <c r="L68" s="19">
        <f t="shared" si="2"/>
        <v>1</v>
      </c>
      <c r="M68" s="30" t="s">
        <v>42</v>
      </c>
    </row>
    <row r="69" spans="1:13" x14ac:dyDescent="0.55000000000000004">
      <c r="A69" s="8">
        <v>46128</v>
      </c>
      <c r="B69" s="9">
        <v>0.85416666666666663</v>
      </c>
      <c r="C69" s="28" t="s">
        <v>153</v>
      </c>
      <c r="D69" s="10" t="s">
        <v>92</v>
      </c>
      <c r="E69" s="11" t="s">
        <v>25</v>
      </c>
      <c r="F69" s="11" t="s">
        <v>22</v>
      </c>
      <c r="G69" s="15">
        <v>146562</v>
      </c>
      <c r="H69" s="12"/>
      <c r="I69" s="12"/>
      <c r="J69" s="11" t="s">
        <v>173</v>
      </c>
      <c r="K69" s="11"/>
      <c r="L69" s="19">
        <f t="shared" si="2"/>
        <v>5</v>
      </c>
      <c r="M69" s="30" t="s">
        <v>42</v>
      </c>
    </row>
    <row r="70" spans="1:13" x14ac:dyDescent="0.55000000000000004">
      <c r="A70" s="8">
        <v>46130</v>
      </c>
      <c r="B70" s="9">
        <v>0.41666666666666669</v>
      </c>
      <c r="C70" s="28" t="s">
        <v>154</v>
      </c>
      <c r="D70" s="10" t="s">
        <v>93</v>
      </c>
      <c r="E70" s="11" t="s">
        <v>113</v>
      </c>
      <c r="F70" s="11" t="s">
        <v>50</v>
      </c>
      <c r="G70" s="15">
        <v>209624</v>
      </c>
      <c r="H70" s="12"/>
      <c r="I70" s="12"/>
      <c r="J70" s="11" t="s">
        <v>173</v>
      </c>
      <c r="K70" s="11"/>
      <c r="L70" s="19">
        <f t="shared" si="2"/>
        <v>7</v>
      </c>
      <c r="M70" s="33"/>
    </row>
    <row r="71" spans="1:13" x14ac:dyDescent="0.55000000000000004">
      <c r="A71" s="8">
        <v>46130</v>
      </c>
      <c r="B71" s="9">
        <v>0.625</v>
      </c>
      <c r="C71" s="18" t="s">
        <v>218</v>
      </c>
      <c r="D71" s="10" t="s">
        <v>90</v>
      </c>
      <c r="E71" s="11" t="s">
        <v>4</v>
      </c>
      <c r="F71" s="11" t="s">
        <v>135</v>
      </c>
      <c r="G71" s="15">
        <v>149075</v>
      </c>
      <c r="H71" s="12"/>
      <c r="I71" s="12"/>
      <c r="J71" s="11" t="s">
        <v>173</v>
      </c>
      <c r="K71" s="11"/>
      <c r="L71" s="19">
        <f t="shared" si="2"/>
        <v>7</v>
      </c>
      <c r="M71" s="33"/>
    </row>
    <row r="72" spans="1:13" x14ac:dyDescent="0.55000000000000004">
      <c r="A72" s="38">
        <v>46130</v>
      </c>
      <c r="B72" s="9"/>
      <c r="C72" s="18" t="s">
        <v>218</v>
      </c>
      <c r="D72" s="39" t="s">
        <v>91</v>
      </c>
      <c r="E72" s="11" t="s">
        <v>52</v>
      </c>
      <c r="F72" s="11" t="s">
        <v>75</v>
      </c>
      <c r="G72" s="15">
        <v>209679</v>
      </c>
      <c r="H72" s="12"/>
      <c r="I72" s="12"/>
      <c r="J72" s="11" t="s">
        <v>173</v>
      </c>
      <c r="K72" s="11"/>
      <c r="L72" s="19">
        <f t="shared" si="2"/>
        <v>7</v>
      </c>
      <c r="M72" s="30" t="s">
        <v>42</v>
      </c>
    </row>
    <row r="73" spans="1:13" x14ac:dyDescent="0.55000000000000004">
      <c r="A73" s="8">
        <v>46130</v>
      </c>
      <c r="B73" s="9"/>
      <c r="C73" s="18" t="s">
        <v>218</v>
      </c>
      <c r="D73" s="10" t="s">
        <v>102</v>
      </c>
      <c r="E73" s="11" t="s">
        <v>52</v>
      </c>
      <c r="F73" s="11" t="s">
        <v>132</v>
      </c>
      <c r="G73" s="15">
        <v>210863</v>
      </c>
      <c r="H73" s="12"/>
      <c r="I73" s="12"/>
      <c r="J73" s="11" t="s">
        <v>173</v>
      </c>
      <c r="K73" s="11"/>
      <c r="L73" s="19">
        <f t="shared" si="2"/>
        <v>7</v>
      </c>
      <c r="M73" s="30" t="s">
        <v>42</v>
      </c>
    </row>
    <row r="74" spans="1:13" x14ac:dyDescent="0.55000000000000004">
      <c r="A74" s="38">
        <v>46130</v>
      </c>
      <c r="B74" s="9"/>
      <c r="C74" s="18" t="s">
        <v>218</v>
      </c>
      <c r="D74" s="39" t="s">
        <v>103</v>
      </c>
      <c r="E74" s="11" t="s">
        <v>56</v>
      </c>
      <c r="F74" s="11" t="s">
        <v>133</v>
      </c>
      <c r="G74" s="15">
        <v>211485</v>
      </c>
      <c r="H74" s="12"/>
      <c r="I74" s="12"/>
      <c r="J74" s="11" t="s">
        <v>173</v>
      </c>
      <c r="K74" s="11"/>
      <c r="L74" s="19">
        <f t="shared" si="2"/>
        <v>7</v>
      </c>
      <c r="M74" s="30" t="s">
        <v>42</v>
      </c>
    </row>
    <row r="75" spans="1:13" x14ac:dyDescent="0.55000000000000004">
      <c r="A75" s="8">
        <v>46130</v>
      </c>
      <c r="B75" s="9"/>
      <c r="C75" s="18" t="s">
        <v>218</v>
      </c>
      <c r="D75" s="10" t="s">
        <v>104</v>
      </c>
      <c r="E75" s="11" t="s">
        <v>50</v>
      </c>
      <c r="F75" s="11" t="s">
        <v>134</v>
      </c>
      <c r="G75" s="15">
        <v>210472</v>
      </c>
      <c r="H75" s="12"/>
      <c r="I75" s="12"/>
      <c r="J75" s="11" t="s">
        <v>173</v>
      </c>
      <c r="K75" s="11"/>
      <c r="L75" s="19">
        <f t="shared" si="2"/>
        <v>7</v>
      </c>
      <c r="M75" s="33"/>
    </row>
    <row r="76" spans="1:13" x14ac:dyDescent="0.55000000000000004">
      <c r="A76" s="8">
        <v>46131</v>
      </c>
      <c r="B76" s="9">
        <v>0.64583333333333337</v>
      </c>
      <c r="C76" s="28" t="s">
        <v>155</v>
      </c>
      <c r="D76" s="10" t="s">
        <v>82</v>
      </c>
      <c r="E76" s="11" t="s">
        <v>114</v>
      </c>
      <c r="F76" s="11" t="s">
        <v>4</v>
      </c>
      <c r="G76" s="15">
        <v>135745</v>
      </c>
      <c r="H76" s="12"/>
      <c r="I76" s="12"/>
      <c r="J76" s="11" t="s">
        <v>173</v>
      </c>
      <c r="K76" s="11"/>
      <c r="L76" s="19">
        <f t="shared" si="2"/>
        <v>1</v>
      </c>
      <c r="M76" s="30" t="s">
        <v>42</v>
      </c>
    </row>
    <row r="77" spans="1:13" x14ac:dyDescent="0.55000000000000004">
      <c r="A77" s="8">
        <v>46132</v>
      </c>
      <c r="B77" s="9">
        <v>0.73958333333333337</v>
      </c>
      <c r="C77" s="18" t="s">
        <v>216</v>
      </c>
      <c r="D77" s="10" t="s">
        <v>176</v>
      </c>
      <c r="E77" s="11"/>
      <c r="F77" s="11"/>
      <c r="G77" s="15"/>
      <c r="H77" s="12"/>
      <c r="I77" s="12"/>
      <c r="J77" s="11" t="s">
        <v>177</v>
      </c>
      <c r="K77" s="11"/>
      <c r="L77" s="19">
        <f t="shared" si="2"/>
        <v>2</v>
      </c>
      <c r="M77" s="33"/>
    </row>
    <row r="78" spans="1:13" x14ac:dyDescent="0.55000000000000004">
      <c r="A78" s="8">
        <v>46134</v>
      </c>
      <c r="B78" s="9">
        <v>0.73958333333333337</v>
      </c>
      <c r="C78" s="18" t="s">
        <v>216</v>
      </c>
      <c r="D78" s="10" t="s">
        <v>176</v>
      </c>
      <c r="E78" s="11"/>
      <c r="F78" s="11"/>
      <c r="G78" s="15"/>
      <c r="H78" s="12"/>
      <c r="I78" s="12"/>
      <c r="J78" s="11" t="s">
        <v>177</v>
      </c>
      <c r="K78" s="11"/>
      <c r="L78" s="19">
        <f t="shared" si="2"/>
        <v>4</v>
      </c>
      <c r="M78" s="33"/>
    </row>
    <row r="79" spans="1:13" x14ac:dyDescent="0.55000000000000004">
      <c r="A79" s="8">
        <v>46135</v>
      </c>
      <c r="B79" s="9">
        <v>0.84375</v>
      </c>
      <c r="C79" s="18" t="s">
        <v>218</v>
      </c>
      <c r="D79" s="10" t="s">
        <v>92</v>
      </c>
      <c r="E79" s="11" t="s">
        <v>22</v>
      </c>
      <c r="F79" s="11" t="s">
        <v>47</v>
      </c>
      <c r="G79" s="15">
        <v>146569</v>
      </c>
      <c r="H79" s="12"/>
      <c r="I79" s="12"/>
      <c r="J79" s="11"/>
      <c r="K79" s="11"/>
      <c r="L79" s="19">
        <f t="shared" si="2"/>
        <v>5</v>
      </c>
      <c r="M79" s="30" t="s">
        <v>42</v>
      </c>
    </row>
    <row r="80" spans="1:13" x14ac:dyDescent="0.55000000000000004">
      <c r="A80" s="8">
        <v>46137</v>
      </c>
      <c r="B80" s="9">
        <v>0.375</v>
      </c>
      <c r="C80" s="28" t="s">
        <v>36</v>
      </c>
      <c r="D80" s="10" t="s">
        <v>91</v>
      </c>
      <c r="E80" s="11" t="s">
        <v>57</v>
      </c>
      <c r="F80" s="11" t="s">
        <v>52</v>
      </c>
      <c r="G80" s="15">
        <v>209689</v>
      </c>
      <c r="H80" s="12"/>
      <c r="I80" s="12"/>
      <c r="J80" s="11"/>
      <c r="K80" s="11"/>
      <c r="L80" s="19">
        <f t="shared" si="2"/>
        <v>7</v>
      </c>
      <c r="M80" s="30" t="s">
        <v>42</v>
      </c>
    </row>
    <row r="81" spans="1:13" x14ac:dyDescent="0.55000000000000004">
      <c r="A81" s="8">
        <v>46137</v>
      </c>
      <c r="B81" s="9">
        <v>0.41666666666666669</v>
      </c>
      <c r="C81" s="28" t="s">
        <v>156</v>
      </c>
      <c r="D81" s="10" t="s">
        <v>104</v>
      </c>
      <c r="E81" s="11" t="s">
        <v>166</v>
      </c>
      <c r="F81" s="11">
        <v>4</v>
      </c>
      <c r="G81" s="15">
        <v>807905</v>
      </c>
      <c r="H81" s="12"/>
      <c r="I81" s="12"/>
      <c r="J81" s="11"/>
      <c r="K81" s="11"/>
      <c r="L81" s="19">
        <f t="shared" si="2"/>
        <v>7</v>
      </c>
      <c r="M81" s="33"/>
    </row>
    <row r="82" spans="1:13" x14ac:dyDescent="0.55000000000000004">
      <c r="A82" s="8">
        <v>46137</v>
      </c>
      <c r="B82" s="9">
        <v>0.41666666666666669</v>
      </c>
      <c r="C82" s="28" t="s">
        <v>54</v>
      </c>
      <c r="D82" s="10" t="s">
        <v>102</v>
      </c>
      <c r="E82" s="11" t="s">
        <v>166</v>
      </c>
      <c r="F82" s="11">
        <v>4</v>
      </c>
      <c r="G82" s="15">
        <v>807948</v>
      </c>
      <c r="H82" s="12"/>
      <c r="I82" s="12"/>
      <c r="J82" s="11"/>
      <c r="K82" s="11"/>
      <c r="L82" s="19">
        <f t="shared" si="2"/>
        <v>7</v>
      </c>
      <c r="M82" s="30" t="s">
        <v>42</v>
      </c>
    </row>
    <row r="83" spans="1:13" x14ac:dyDescent="0.55000000000000004">
      <c r="A83" s="8">
        <v>46137</v>
      </c>
      <c r="B83" s="9">
        <v>0.41666666666666669</v>
      </c>
      <c r="C83" s="28" t="s">
        <v>153</v>
      </c>
      <c r="D83" s="39" t="s">
        <v>103</v>
      </c>
      <c r="E83" s="11" t="s">
        <v>166</v>
      </c>
      <c r="F83" s="11">
        <v>4</v>
      </c>
      <c r="G83" s="15">
        <v>807980</v>
      </c>
      <c r="H83" s="12"/>
      <c r="I83" s="12"/>
      <c r="J83" s="11"/>
      <c r="K83" s="11"/>
      <c r="L83" s="19">
        <f t="shared" si="2"/>
        <v>7</v>
      </c>
      <c r="M83" s="30" t="s">
        <v>42</v>
      </c>
    </row>
    <row r="84" spans="1:13" x14ac:dyDescent="0.55000000000000004">
      <c r="A84" s="8">
        <v>46137</v>
      </c>
      <c r="B84" s="9">
        <v>0.625</v>
      </c>
      <c r="C84" s="18" t="s">
        <v>218</v>
      </c>
      <c r="D84" s="10" t="s">
        <v>90</v>
      </c>
      <c r="E84" s="11" t="s">
        <v>4</v>
      </c>
      <c r="F84" s="11" t="s">
        <v>111</v>
      </c>
      <c r="G84" s="15">
        <v>149082</v>
      </c>
      <c r="H84" s="12"/>
      <c r="I84" s="12"/>
      <c r="J84" s="11"/>
      <c r="K84" s="11"/>
      <c r="L84" s="19">
        <f t="shared" si="2"/>
        <v>7</v>
      </c>
      <c r="M84" s="33"/>
    </row>
    <row r="85" spans="1:13" x14ac:dyDescent="0.55000000000000004">
      <c r="A85" s="8">
        <v>46137</v>
      </c>
      <c r="B85" s="9"/>
      <c r="C85" s="18" t="s">
        <v>218</v>
      </c>
      <c r="D85" s="10" t="s">
        <v>93</v>
      </c>
      <c r="E85" s="11" t="s">
        <v>50</v>
      </c>
      <c r="F85" s="11" t="s">
        <v>136</v>
      </c>
      <c r="G85" s="15">
        <v>209626</v>
      </c>
      <c r="H85" s="12"/>
      <c r="I85" s="12"/>
      <c r="J85" s="11"/>
      <c r="K85" s="11"/>
      <c r="L85" s="19">
        <f t="shared" si="2"/>
        <v>7</v>
      </c>
      <c r="M85" s="33"/>
    </row>
    <row r="86" spans="1:13" x14ac:dyDescent="0.55000000000000004">
      <c r="A86" s="8">
        <v>46138</v>
      </c>
      <c r="B86" s="9">
        <v>0.375</v>
      </c>
      <c r="C86" s="28" t="s">
        <v>62</v>
      </c>
      <c r="D86" s="10" t="s">
        <v>163</v>
      </c>
      <c r="E86" s="11" t="s">
        <v>166</v>
      </c>
      <c r="F86" s="11">
        <v>10</v>
      </c>
      <c r="G86" s="15">
        <v>807032</v>
      </c>
      <c r="H86" s="12"/>
      <c r="I86" s="12"/>
      <c r="J86" s="11"/>
      <c r="K86" s="11"/>
      <c r="L86" s="19">
        <f t="shared" si="2"/>
        <v>1</v>
      </c>
      <c r="M86" s="30" t="s">
        <v>42</v>
      </c>
    </row>
    <row r="87" spans="1:13" x14ac:dyDescent="0.55000000000000004">
      <c r="A87" s="8">
        <v>46138</v>
      </c>
      <c r="B87" s="9">
        <v>0.625</v>
      </c>
      <c r="C87" s="18" t="s">
        <v>218</v>
      </c>
      <c r="D87" s="10" t="s">
        <v>82</v>
      </c>
      <c r="E87" s="11" t="s">
        <v>4</v>
      </c>
      <c r="F87" s="11" t="s">
        <v>68</v>
      </c>
      <c r="G87" s="15">
        <v>135749</v>
      </c>
      <c r="H87" s="12"/>
      <c r="I87" s="12"/>
      <c r="J87" s="11"/>
      <c r="K87" s="11"/>
      <c r="L87" s="19">
        <f t="shared" si="2"/>
        <v>1</v>
      </c>
      <c r="M87" s="30" t="s">
        <v>42</v>
      </c>
    </row>
    <row r="88" spans="1:13" x14ac:dyDescent="0.55000000000000004">
      <c r="A88" s="8">
        <v>46139</v>
      </c>
      <c r="B88" s="9">
        <v>0.73958333333333337</v>
      </c>
      <c r="C88" s="18" t="s">
        <v>216</v>
      </c>
      <c r="D88" s="10" t="s">
        <v>176</v>
      </c>
      <c r="E88" s="11"/>
      <c r="F88" s="11"/>
      <c r="G88" s="15"/>
      <c r="H88" s="12"/>
      <c r="I88" s="12"/>
      <c r="J88" s="11" t="s">
        <v>177</v>
      </c>
      <c r="K88" s="11"/>
      <c r="L88" s="19">
        <f t="shared" si="2"/>
        <v>2</v>
      </c>
      <c r="M88" s="33"/>
    </row>
    <row r="89" spans="1:13" x14ac:dyDescent="0.55000000000000004">
      <c r="A89" s="8">
        <v>46141</v>
      </c>
      <c r="B89" s="9">
        <v>0.73958333333333337</v>
      </c>
      <c r="C89" s="18" t="s">
        <v>216</v>
      </c>
      <c r="D89" s="10" t="s">
        <v>176</v>
      </c>
      <c r="E89" s="11"/>
      <c r="F89" s="11"/>
      <c r="G89" s="15"/>
      <c r="H89" s="12"/>
      <c r="I89" s="12"/>
      <c r="J89" s="11" t="s">
        <v>177</v>
      </c>
      <c r="K89" s="11"/>
      <c r="L89" s="19">
        <f t="shared" si="2"/>
        <v>4</v>
      </c>
      <c r="M89" s="33"/>
    </row>
    <row r="90" spans="1:13" x14ac:dyDescent="0.55000000000000004">
      <c r="A90" s="8">
        <v>46142</v>
      </c>
      <c r="B90" s="9">
        <v>0.84375</v>
      </c>
      <c r="C90" s="18" t="s">
        <v>218</v>
      </c>
      <c r="D90" s="10" t="s">
        <v>92</v>
      </c>
      <c r="E90" s="11" t="s">
        <v>22</v>
      </c>
      <c r="F90" s="11" t="s">
        <v>29</v>
      </c>
      <c r="G90" s="15">
        <v>146571</v>
      </c>
      <c r="H90" s="12"/>
      <c r="I90" s="12"/>
      <c r="J90" s="11"/>
      <c r="K90" s="11"/>
      <c r="L90" s="19">
        <f t="shared" si="2"/>
        <v>5</v>
      </c>
      <c r="M90" s="30" t="s">
        <v>42</v>
      </c>
    </row>
    <row r="91" spans="1:13" x14ac:dyDescent="0.55000000000000004">
      <c r="A91" s="8">
        <v>46144</v>
      </c>
      <c r="B91" s="9">
        <v>0.375</v>
      </c>
      <c r="C91" s="28" t="s">
        <v>36</v>
      </c>
      <c r="D91" s="10" t="s">
        <v>93</v>
      </c>
      <c r="E91" s="11" t="s">
        <v>115</v>
      </c>
      <c r="F91" s="11" t="s">
        <v>50</v>
      </c>
      <c r="G91" s="15">
        <v>209635</v>
      </c>
      <c r="H91" s="12"/>
      <c r="I91" s="12"/>
      <c r="J91" s="11"/>
      <c r="K91" s="11"/>
      <c r="L91" s="19">
        <f t="shared" ref="L91:L122" si="3">WEEKDAY(A91)</f>
        <v>7</v>
      </c>
      <c r="M91" s="33"/>
    </row>
    <row r="92" spans="1:13" x14ac:dyDescent="0.55000000000000004">
      <c r="A92" s="8">
        <v>46144</v>
      </c>
      <c r="B92" s="9">
        <v>0.375</v>
      </c>
      <c r="C92" s="28" t="s">
        <v>72</v>
      </c>
      <c r="D92" s="10" t="s">
        <v>163</v>
      </c>
      <c r="E92" s="11" t="s">
        <v>166</v>
      </c>
      <c r="F92" s="11">
        <v>10</v>
      </c>
      <c r="G92" s="15">
        <v>807033</v>
      </c>
      <c r="H92" s="12"/>
      <c r="I92" s="12"/>
      <c r="J92" s="11"/>
      <c r="K92" s="11"/>
      <c r="L92" s="19">
        <f t="shared" si="3"/>
        <v>7</v>
      </c>
      <c r="M92" s="30" t="s">
        <v>42</v>
      </c>
    </row>
    <row r="93" spans="1:13" x14ac:dyDescent="0.55000000000000004">
      <c r="A93" s="8">
        <v>46144</v>
      </c>
      <c r="B93" s="9">
        <v>0.41666666666666669</v>
      </c>
      <c r="C93" s="28" t="s">
        <v>80</v>
      </c>
      <c r="D93" s="10" t="s">
        <v>164</v>
      </c>
      <c r="E93" s="11" t="s">
        <v>166</v>
      </c>
      <c r="F93" s="11">
        <v>12</v>
      </c>
      <c r="G93" s="15">
        <v>807121</v>
      </c>
      <c r="H93" s="12"/>
      <c r="I93" s="12"/>
      <c r="J93" s="11"/>
      <c r="K93" s="11"/>
      <c r="L93" s="19">
        <f t="shared" si="3"/>
        <v>7</v>
      </c>
      <c r="M93" s="33"/>
    </row>
    <row r="94" spans="1:13" x14ac:dyDescent="0.55000000000000004">
      <c r="A94" s="8">
        <v>46144</v>
      </c>
      <c r="B94" s="9">
        <v>0.41666666666666669</v>
      </c>
      <c r="C94" s="28" t="s">
        <v>80</v>
      </c>
      <c r="D94" s="10" t="s">
        <v>83</v>
      </c>
      <c r="E94" s="11" t="s">
        <v>166</v>
      </c>
      <c r="F94" s="11">
        <v>12</v>
      </c>
      <c r="G94" s="15">
        <v>807121</v>
      </c>
      <c r="H94" s="12"/>
      <c r="I94" s="12"/>
      <c r="J94" s="11"/>
      <c r="K94" s="11"/>
      <c r="L94" s="19">
        <f t="shared" si="3"/>
        <v>7</v>
      </c>
      <c r="M94" s="30" t="s">
        <v>42</v>
      </c>
    </row>
    <row r="95" spans="1:13" x14ac:dyDescent="0.55000000000000004">
      <c r="A95" s="38">
        <v>46144</v>
      </c>
      <c r="B95" s="9">
        <v>0.45833333333333331</v>
      </c>
      <c r="C95" s="28" t="s">
        <v>67</v>
      </c>
      <c r="D95" s="39" t="s">
        <v>103</v>
      </c>
      <c r="E95" s="11" t="s">
        <v>116</v>
      </c>
      <c r="F95" s="11" t="s">
        <v>56</v>
      </c>
      <c r="G95" s="15">
        <v>211494</v>
      </c>
      <c r="H95" s="12"/>
      <c r="I95" s="12"/>
      <c r="J95" s="11"/>
      <c r="K95" s="11"/>
      <c r="L95" s="19">
        <f t="shared" si="3"/>
        <v>7</v>
      </c>
      <c r="M95" s="30" t="s">
        <v>42</v>
      </c>
    </row>
    <row r="96" spans="1:13" x14ac:dyDescent="0.55000000000000004">
      <c r="A96" s="8">
        <v>46144</v>
      </c>
      <c r="B96" s="9">
        <v>0.625</v>
      </c>
      <c r="C96" s="18" t="s">
        <v>218</v>
      </c>
      <c r="D96" s="10" t="s">
        <v>90</v>
      </c>
      <c r="E96" s="11" t="s">
        <v>4</v>
      </c>
      <c r="F96" s="11" t="s">
        <v>138</v>
      </c>
      <c r="G96" s="15">
        <v>149088</v>
      </c>
      <c r="H96" s="12"/>
      <c r="I96" s="12"/>
      <c r="J96" s="11"/>
      <c r="K96" s="11"/>
      <c r="L96" s="19">
        <f t="shared" si="3"/>
        <v>7</v>
      </c>
      <c r="M96" s="33"/>
    </row>
    <row r="97" spans="1:13" x14ac:dyDescent="0.55000000000000004">
      <c r="A97" s="8">
        <v>46144</v>
      </c>
      <c r="B97" s="9"/>
      <c r="C97" s="18" t="s">
        <v>218</v>
      </c>
      <c r="D97" s="10" t="s">
        <v>102</v>
      </c>
      <c r="E97" s="11" t="s">
        <v>52</v>
      </c>
      <c r="F97" s="11" t="s">
        <v>33</v>
      </c>
      <c r="G97" s="15">
        <v>210870</v>
      </c>
      <c r="H97" s="12"/>
      <c r="I97" s="12"/>
      <c r="J97" s="11"/>
      <c r="K97" s="11"/>
      <c r="L97" s="19">
        <f t="shared" si="3"/>
        <v>7</v>
      </c>
      <c r="M97" s="30" t="s">
        <v>42</v>
      </c>
    </row>
    <row r="98" spans="1:13" x14ac:dyDescent="0.55000000000000004">
      <c r="A98" s="38">
        <v>46144</v>
      </c>
      <c r="B98" s="9"/>
      <c r="C98" s="18" t="s">
        <v>218</v>
      </c>
      <c r="D98" s="39" t="s">
        <v>91</v>
      </c>
      <c r="E98" s="11" t="s">
        <v>52</v>
      </c>
      <c r="F98" s="11" t="s">
        <v>97</v>
      </c>
      <c r="G98" s="15">
        <v>209690</v>
      </c>
      <c r="H98" s="12"/>
      <c r="I98" s="12"/>
      <c r="J98" s="11"/>
      <c r="K98" s="11"/>
      <c r="L98" s="19">
        <f t="shared" si="3"/>
        <v>7</v>
      </c>
      <c r="M98" s="30" t="s">
        <v>42</v>
      </c>
    </row>
    <row r="99" spans="1:13" x14ac:dyDescent="0.55000000000000004">
      <c r="A99" s="8">
        <v>46144</v>
      </c>
      <c r="B99" s="9"/>
      <c r="C99" s="18" t="s">
        <v>218</v>
      </c>
      <c r="D99" s="10" t="s">
        <v>104</v>
      </c>
      <c r="E99" s="11" t="s">
        <v>50</v>
      </c>
      <c r="F99" s="11" t="s">
        <v>137</v>
      </c>
      <c r="G99" s="15">
        <v>210479</v>
      </c>
      <c r="H99" s="12"/>
      <c r="I99" s="12"/>
      <c r="J99" s="11"/>
      <c r="K99" s="11"/>
      <c r="L99" s="19">
        <f t="shared" si="3"/>
        <v>7</v>
      </c>
      <c r="M99" s="33"/>
    </row>
    <row r="100" spans="1:13" x14ac:dyDescent="0.55000000000000004">
      <c r="A100" s="8">
        <v>46145</v>
      </c>
      <c r="B100" s="9">
        <v>0.60416666666666663</v>
      </c>
      <c r="C100" s="28" t="s">
        <v>156</v>
      </c>
      <c r="D100" s="10" t="s">
        <v>82</v>
      </c>
      <c r="E100" s="11" t="s">
        <v>117</v>
      </c>
      <c r="F100" s="11" t="s">
        <v>4</v>
      </c>
      <c r="G100" s="15">
        <v>135756</v>
      </c>
      <c r="H100" s="12"/>
      <c r="I100" s="12"/>
      <c r="J100" s="11"/>
      <c r="K100" s="11"/>
      <c r="L100" s="19">
        <f t="shared" si="3"/>
        <v>1</v>
      </c>
      <c r="M100" s="30" t="s">
        <v>42</v>
      </c>
    </row>
    <row r="101" spans="1:13" x14ac:dyDescent="0.55000000000000004">
      <c r="A101" s="8">
        <v>46146</v>
      </c>
      <c r="B101" s="9">
        <v>0.73958333333333337</v>
      </c>
      <c r="C101" s="18" t="s">
        <v>216</v>
      </c>
      <c r="D101" s="10" t="s">
        <v>176</v>
      </c>
      <c r="E101" s="11"/>
      <c r="F101" s="11"/>
      <c r="G101" s="15"/>
      <c r="H101" s="12"/>
      <c r="I101" s="12"/>
      <c r="J101" s="11" t="s">
        <v>177</v>
      </c>
      <c r="K101" s="11"/>
      <c r="L101" s="19">
        <f t="shared" si="3"/>
        <v>2</v>
      </c>
      <c r="M101" s="33"/>
    </row>
    <row r="102" spans="1:13" x14ac:dyDescent="0.55000000000000004">
      <c r="A102" s="8">
        <v>46148</v>
      </c>
      <c r="B102" s="9">
        <v>0.73958333333333337</v>
      </c>
      <c r="C102" s="18" t="s">
        <v>216</v>
      </c>
      <c r="D102" s="10" t="s">
        <v>176</v>
      </c>
      <c r="E102" s="11"/>
      <c r="F102" s="11"/>
      <c r="G102" s="15"/>
      <c r="H102" s="12"/>
      <c r="I102" s="12"/>
      <c r="J102" s="11" t="s">
        <v>177</v>
      </c>
      <c r="K102" s="11"/>
      <c r="L102" s="19">
        <f t="shared" si="3"/>
        <v>4</v>
      </c>
      <c r="M102" s="33"/>
    </row>
    <row r="103" spans="1:13" x14ac:dyDescent="0.55000000000000004">
      <c r="A103" s="8">
        <v>46149</v>
      </c>
      <c r="B103" s="9">
        <v>0.84375</v>
      </c>
      <c r="C103" s="18" t="s">
        <v>218</v>
      </c>
      <c r="D103" s="10" t="s">
        <v>92</v>
      </c>
      <c r="E103" s="11" t="s">
        <v>22</v>
      </c>
      <c r="F103" s="11" t="s">
        <v>26</v>
      </c>
      <c r="G103" s="15">
        <v>146580</v>
      </c>
      <c r="H103" s="12"/>
      <c r="I103" s="12"/>
      <c r="J103" s="11"/>
      <c r="K103" s="11"/>
      <c r="L103" s="19">
        <f t="shared" si="3"/>
        <v>5</v>
      </c>
      <c r="M103" s="30" t="s">
        <v>42</v>
      </c>
    </row>
    <row r="104" spans="1:13" x14ac:dyDescent="0.55000000000000004">
      <c r="A104" s="8">
        <v>46151</v>
      </c>
      <c r="B104" s="9">
        <v>0.39583333333333331</v>
      </c>
      <c r="C104" s="28" t="s">
        <v>157</v>
      </c>
      <c r="D104" s="10" t="s">
        <v>104</v>
      </c>
      <c r="E104" s="11" t="s">
        <v>118</v>
      </c>
      <c r="F104" s="11" t="s">
        <v>50</v>
      </c>
      <c r="G104" s="15">
        <v>210483</v>
      </c>
      <c r="H104" s="12"/>
      <c r="I104" s="12"/>
      <c r="J104" s="11"/>
      <c r="K104" s="11"/>
      <c r="L104" s="19">
        <f t="shared" si="3"/>
        <v>7</v>
      </c>
      <c r="M104" s="33"/>
    </row>
    <row r="105" spans="1:13" x14ac:dyDescent="0.55000000000000004">
      <c r="A105" s="8">
        <v>46151</v>
      </c>
      <c r="B105" s="9">
        <v>0.41666666666666669</v>
      </c>
      <c r="C105" s="34" t="s">
        <v>219</v>
      </c>
      <c r="D105" s="10" t="s">
        <v>164</v>
      </c>
      <c r="E105" s="11" t="s">
        <v>166</v>
      </c>
      <c r="F105" s="32">
        <v>12</v>
      </c>
      <c r="G105" s="15">
        <v>807122</v>
      </c>
      <c r="H105" s="12"/>
      <c r="I105" s="12"/>
      <c r="J105" s="32" t="s">
        <v>166</v>
      </c>
      <c r="K105" s="11"/>
      <c r="L105" s="19">
        <f t="shared" si="3"/>
        <v>7</v>
      </c>
      <c r="M105" s="33"/>
    </row>
    <row r="106" spans="1:13" x14ac:dyDescent="0.55000000000000004">
      <c r="A106" s="8">
        <v>46151</v>
      </c>
      <c r="B106" s="9">
        <v>0.41666666666666669</v>
      </c>
      <c r="C106" s="34" t="s">
        <v>219</v>
      </c>
      <c r="D106" s="10" t="s">
        <v>83</v>
      </c>
      <c r="E106" s="11" t="s">
        <v>166</v>
      </c>
      <c r="F106" s="32">
        <v>12</v>
      </c>
      <c r="G106" s="15">
        <v>807122</v>
      </c>
      <c r="H106" s="12"/>
      <c r="I106" s="12"/>
      <c r="J106" s="32" t="s">
        <v>166</v>
      </c>
      <c r="K106" s="11"/>
      <c r="L106" s="19">
        <f t="shared" si="3"/>
        <v>7</v>
      </c>
      <c r="M106" s="30" t="s">
        <v>42</v>
      </c>
    </row>
    <row r="107" spans="1:13" x14ac:dyDescent="0.55000000000000004">
      <c r="A107" s="8">
        <v>46151</v>
      </c>
      <c r="B107" s="9">
        <v>0.4375</v>
      </c>
      <c r="C107" s="28" t="s">
        <v>158</v>
      </c>
      <c r="D107" s="10" t="s">
        <v>102</v>
      </c>
      <c r="E107" s="11" t="s">
        <v>119</v>
      </c>
      <c r="F107" s="11" t="s">
        <v>52</v>
      </c>
      <c r="G107" s="15">
        <v>210875</v>
      </c>
      <c r="H107" s="12"/>
      <c r="I107" s="12"/>
      <c r="J107" s="11" t="s">
        <v>166</v>
      </c>
      <c r="K107" s="11"/>
      <c r="L107" s="19">
        <f t="shared" si="3"/>
        <v>7</v>
      </c>
      <c r="M107" s="30" t="s">
        <v>42</v>
      </c>
    </row>
    <row r="108" spans="1:13" x14ac:dyDescent="0.55000000000000004">
      <c r="A108" s="38">
        <v>46151</v>
      </c>
      <c r="B108" s="9"/>
      <c r="C108" s="18" t="s">
        <v>218</v>
      </c>
      <c r="D108" s="39" t="s">
        <v>103</v>
      </c>
      <c r="E108" s="11" t="s">
        <v>56</v>
      </c>
      <c r="F108" s="11" t="s">
        <v>139</v>
      </c>
      <c r="G108" s="15">
        <v>211499</v>
      </c>
      <c r="H108" s="12"/>
      <c r="I108" s="12"/>
      <c r="J108" s="11"/>
      <c r="K108" s="11"/>
      <c r="L108" s="19">
        <f t="shared" si="3"/>
        <v>7</v>
      </c>
      <c r="M108" s="30" t="s">
        <v>42</v>
      </c>
    </row>
    <row r="109" spans="1:13" x14ac:dyDescent="0.55000000000000004">
      <c r="A109" s="38">
        <v>46151</v>
      </c>
      <c r="B109" s="9"/>
      <c r="C109" s="18" t="s">
        <v>218</v>
      </c>
      <c r="D109" s="39" t="s">
        <v>91</v>
      </c>
      <c r="E109" s="11" t="s">
        <v>52</v>
      </c>
      <c r="F109" s="11" t="s">
        <v>63</v>
      </c>
      <c r="G109" s="15">
        <v>209701</v>
      </c>
      <c r="H109" s="12"/>
      <c r="I109" s="12"/>
      <c r="J109" s="11"/>
      <c r="K109" s="11"/>
      <c r="L109" s="19">
        <f t="shared" si="3"/>
        <v>7</v>
      </c>
      <c r="M109" s="30" t="s">
        <v>42</v>
      </c>
    </row>
    <row r="110" spans="1:13" x14ac:dyDescent="0.55000000000000004">
      <c r="A110" s="8">
        <v>46152</v>
      </c>
      <c r="B110" s="9">
        <v>0.58333333333333337</v>
      </c>
      <c r="C110" s="28" t="s">
        <v>159</v>
      </c>
      <c r="D110" s="10" t="s">
        <v>90</v>
      </c>
      <c r="E110" s="11" t="s">
        <v>120</v>
      </c>
      <c r="F110" s="11" t="s">
        <v>4</v>
      </c>
      <c r="G110" s="15">
        <v>149093</v>
      </c>
      <c r="H110" s="12"/>
      <c r="I110" s="12"/>
      <c r="J110" s="11"/>
      <c r="K110" s="11"/>
      <c r="L110" s="19">
        <f t="shared" si="3"/>
        <v>1</v>
      </c>
      <c r="M110" s="33"/>
    </row>
    <row r="111" spans="1:13" x14ac:dyDescent="0.55000000000000004">
      <c r="A111" s="8">
        <v>46152</v>
      </c>
      <c r="B111" s="9">
        <v>0.625</v>
      </c>
      <c r="C111" s="18" t="s">
        <v>218</v>
      </c>
      <c r="D111" s="10" t="s">
        <v>82</v>
      </c>
      <c r="E111" s="11" t="s">
        <v>4</v>
      </c>
      <c r="F111" s="11" t="s">
        <v>140</v>
      </c>
      <c r="G111" s="15">
        <v>135762</v>
      </c>
      <c r="H111" s="12"/>
      <c r="I111" s="12"/>
      <c r="J111" s="11"/>
      <c r="K111" s="11"/>
      <c r="L111" s="19">
        <f t="shared" si="3"/>
        <v>1</v>
      </c>
      <c r="M111" s="30" t="s">
        <v>42</v>
      </c>
    </row>
    <row r="112" spans="1:13" x14ac:dyDescent="0.55000000000000004">
      <c r="A112" s="8">
        <v>46153</v>
      </c>
      <c r="B112" s="9">
        <v>0.73958333333333337</v>
      </c>
      <c r="C112" s="18" t="s">
        <v>216</v>
      </c>
      <c r="D112" s="10" t="s">
        <v>176</v>
      </c>
      <c r="E112" s="11"/>
      <c r="F112" s="11"/>
      <c r="G112" s="15"/>
      <c r="H112" s="12"/>
      <c r="I112" s="12"/>
      <c r="J112" s="11" t="s">
        <v>177</v>
      </c>
      <c r="K112" s="11"/>
      <c r="L112" s="19">
        <f t="shared" si="3"/>
        <v>2</v>
      </c>
      <c r="M112" s="33"/>
    </row>
    <row r="113" spans="1:13" x14ac:dyDescent="0.55000000000000004">
      <c r="A113" s="8">
        <v>46155</v>
      </c>
      <c r="B113" s="9">
        <v>0.73958333333333337</v>
      </c>
      <c r="C113" s="18" t="s">
        <v>216</v>
      </c>
      <c r="D113" s="10" t="s">
        <v>176</v>
      </c>
      <c r="E113" s="11"/>
      <c r="F113" s="11"/>
      <c r="G113" s="15"/>
      <c r="H113" s="12"/>
      <c r="I113" s="12"/>
      <c r="J113" s="11" t="s">
        <v>177</v>
      </c>
      <c r="K113" s="11"/>
      <c r="L113" s="19">
        <f t="shared" si="3"/>
        <v>4</v>
      </c>
      <c r="M113" s="33"/>
    </row>
    <row r="114" spans="1:13" x14ac:dyDescent="0.55000000000000004">
      <c r="A114" s="8">
        <v>46155</v>
      </c>
      <c r="B114" s="9">
        <v>0.84375</v>
      </c>
      <c r="C114" s="18" t="s">
        <v>218</v>
      </c>
      <c r="D114" s="10" t="s">
        <v>92</v>
      </c>
      <c r="E114" s="11" t="s">
        <v>22</v>
      </c>
      <c r="F114" s="11" t="s">
        <v>24</v>
      </c>
      <c r="G114" s="15">
        <v>146602</v>
      </c>
      <c r="H114" s="12"/>
      <c r="I114" s="12"/>
      <c r="J114" s="11"/>
      <c r="K114" s="11"/>
      <c r="L114" s="19">
        <f t="shared" si="3"/>
        <v>4</v>
      </c>
      <c r="M114" s="30" t="s">
        <v>42</v>
      </c>
    </row>
    <row r="115" spans="1:13" x14ac:dyDescent="0.55000000000000004">
      <c r="A115" s="8">
        <v>46158</v>
      </c>
      <c r="B115" s="9">
        <v>0.35416666666666669</v>
      </c>
      <c r="C115" s="28" t="s">
        <v>160</v>
      </c>
      <c r="D115" s="10" t="s">
        <v>91</v>
      </c>
      <c r="E115" s="11" t="s">
        <v>100</v>
      </c>
      <c r="F115" s="11" t="s">
        <v>52</v>
      </c>
      <c r="G115" s="15">
        <v>209703</v>
      </c>
      <c r="H115" s="12"/>
      <c r="I115" s="12"/>
      <c r="J115" s="11" t="s">
        <v>174</v>
      </c>
      <c r="K115" s="11"/>
      <c r="L115" s="19">
        <f t="shared" si="3"/>
        <v>7</v>
      </c>
      <c r="M115" s="30" t="s">
        <v>42</v>
      </c>
    </row>
    <row r="116" spans="1:13" x14ac:dyDescent="0.55000000000000004">
      <c r="A116" s="8">
        <v>46158</v>
      </c>
      <c r="B116" s="9">
        <v>0.35416666666666669</v>
      </c>
      <c r="C116" s="28" t="s">
        <v>153</v>
      </c>
      <c r="D116" s="10" t="s">
        <v>103</v>
      </c>
      <c r="E116" s="11" t="s">
        <v>121</v>
      </c>
      <c r="F116" s="11" t="s">
        <v>56</v>
      </c>
      <c r="G116" s="15">
        <v>211503</v>
      </c>
      <c r="H116" s="12"/>
      <c r="I116" s="12"/>
      <c r="J116" s="11" t="s">
        <v>174</v>
      </c>
      <c r="K116" s="11"/>
      <c r="L116" s="19">
        <f t="shared" si="3"/>
        <v>7</v>
      </c>
      <c r="M116" s="30" t="s">
        <v>42</v>
      </c>
    </row>
    <row r="117" spans="1:13" x14ac:dyDescent="0.55000000000000004">
      <c r="A117" s="8">
        <v>46158</v>
      </c>
      <c r="B117" s="9">
        <v>0.375</v>
      </c>
      <c r="C117" s="28" t="s">
        <v>182</v>
      </c>
      <c r="D117" s="10" t="s">
        <v>163</v>
      </c>
      <c r="E117" s="11" t="s">
        <v>166</v>
      </c>
      <c r="F117" s="11">
        <v>10</v>
      </c>
      <c r="G117" s="15">
        <v>807035</v>
      </c>
      <c r="H117" s="12"/>
      <c r="I117" s="12"/>
      <c r="J117" s="11"/>
      <c r="K117" s="11"/>
      <c r="L117" s="19">
        <f t="shared" si="3"/>
        <v>7</v>
      </c>
      <c r="M117" s="30" t="s">
        <v>42</v>
      </c>
    </row>
    <row r="118" spans="1:13" x14ac:dyDescent="0.55000000000000004">
      <c r="A118" s="8">
        <v>46158</v>
      </c>
      <c r="B118" s="9">
        <v>0.625</v>
      </c>
      <c r="C118" s="18" t="s">
        <v>218</v>
      </c>
      <c r="D118" s="10" t="s">
        <v>90</v>
      </c>
      <c r="E118" s="11" t="s">
        <v>4</v>
      </c>
      <c r="F118" s="11" t="s">
        <v>143</v>
      </c>
      <c r="G118" s="15">
        <v>149101</v>
      </c>
      <c r="H118" s="12"/>
      <c r="I118" s="12"/>
      <c r="J118" s="11" t="s">
        <v>174</v>
      </c>
      <c r="K118" s="11"/>
      <c r="L118" s="19">
        <f t="shared" si="3"/>
        <v>7</v>
      </c>
      <c r="M118" s="33"/>
    </row>
    <row r="119" spans="1:13" x14ac:dyDescent="0.55000000000000004">
      <c r="A119" s="8">
        <v>46158</v>
      </c>
      <c r="B119" s="9"/>
      <c r="C119" s="18" t="s">
        <v>218</v>
      </c>
      <c r="D119" s="10" t="s">
        <v>102</v>
      </c>
      <c r="E119" s="11" t="s">
        <v>52</v>
      </c>
      <c r="F119" s="11" t="s">
        <v>141</v>
      </c>
      <c r="G119" s="15">
        <v>210877</v>
      </c>
      <c r="H119" s="12"/>
      <c r="I119" s="12"/>
      <c r="J119" s="11" t="s">
        <v>174</v>
      </c>
      <c r="K119" s="11"/>
      <c r="L119" s="19">
        <f t="shared" si="3"/>
        <v>7</v>
      </c>
      <c r="M119" s="30" t="s">
        <v>42</v>
      </c>
    </row>
    <row r="120" spans="1:13" x14ac:dyDescent="0.55000000000000004">
      <c r="A120" s="8">
        <v>46158</v>
      </c>
      <c r="B120" s="9"/>
      <c r="C120" s="18" t="s">
        <v>218</v>
      </c>
      <c r="D120" s="10" t="s">
        <v>93</v>
      </c>
      <c r="E120" s="11" t="s">
        <v>50</v>
      </c>
      <c r="F120" s="11" t="s">
        <v>51</v>
      </c>
      <c r="G120" s="15">
        <v>209645</v>
      </c>
      <c r="H120" s="12"/>
      <c r="I120" s="12"/>
      <c r="J120" s="11" t="s">
        <v>174</v>
      </c>
      <c r="K120" s="11"/>
      <c r="L120" s="19">
        <f t="shared" si="3"/>
        <v>7</v>
      </c>
      <c r="M120" s="33"/>
    </row>
    <row r="121" spans="1:13" x14ac:dyDescent="0.55000000000000004">
      <c r="A121" s="8">
        <v>46158</v>
      </c>
      <c r="B121" s="9"/>
      <c r="C121" s="18" t="s">
        <v>218</v>
      </c>
      <c r="D121" s="10" t="s">
        <v>104</v>
      </c>
      <c r="E121" s="11" t="s">
        <v>50</v>
      </c>
      <c r="F121" s="11" t="s">
        <v>142</v>
      </c>
      <c r="G121" s="15">
        <v>210486</v>
      </c>
      <c r="H121" s="12"/>
      <c r="I121" s="12"/>
      <c r="J121" s="11" t="s">
        <v>174</v>
      </c>
      <c r="K121" s="11"/>
      <c r="L121" s="19">
        <f t="shared" si="3"/>
        <v>7</v>
      </c>
      <c r="M121" s="33"/>
    </row>
    <row r="122" spans="1:13" x14ac:dyDescent="0.55000000000000004">
      <c r="A122" s="8">
        <v>46159</v>
      </c>
      <c r="B122" s="9">
        <v>0.58333333333333337</v>
      </c>
      <c r="C122" s="28" t="s">
        <v>64</v>
      </c>
      <c r="D122" s="10" t="s">
        <v>82</v>
      </c>
      <c r="E122" s="11" t="s">
        <v>122</v>
      </c>
      <c r="F122" s="11" t="s">
        <v>4</v>
      </c>
      <c r="G122" s="15">
        <v>135767</v>
      </c>
      <c r="H122" s="12"/>
      <c r="I122" s="12"/>
      <c r="J122" s="11" t="s">
        <v>174</v>
      </c>
      <c r="K122" s="11"/>
      <c r="L122" s="19">
        <f t="shared" si="3"/>
        <v>1</v>
      </c>
      <c r="M122" s="30" t="s">
        <v>42</v>
      </c>
    </row>
    <row r="123" spans="1:13" x14ac:dyDescent="0.55000000000000004">
      <c r="A123" s="8">
        <v>46160</v>
      </c>
      <c r="B123" s="9">
        <v>0.73958333333333337</v>
      </c>
      <c r="C123" s="18" t="s">
        <v>216</v>
      </c>
      <c r="D123" s="10" t="s">
        <v>176</v>
      </c>
      <c r="E123" s="11"/>
      <c r="F123" s="11"/>
      <c r="G123" s="15"/>
      <c r="H123" s="12"/>
      <c r="I123" s="12"/>
      <c r="J123" s="11" t="s">
        <v>177</v>
      </c>
      <c r="K123" s="11"/>
      <c r="L123" s="19">
        <f t="shared" ref="L123:L154" si="4">WEEKDAY(A123)</f>
        <v>2</v>
      </c>
      <c r="M123" s="33"/>
    </row>
    <row r="124" spans="1:13" x14ac:dyDescent="0.55000000000000004">
      <c r="A124" s="8">
        <v>46162</v>
      </c>
      <c r="B124" s="9">
        <v>0.73958333333333337</v>
      </c>
      <c r="C124" s="18" t="s">
        <v>216</v>
      </c>
      <c r="D124" s="10" t="s">
        <v>176</v>
      </c>
      <c r="E124" s="11"/>
      <c r="F124" s="11"/>
      <c r="G124" s="15"/>
      <c r="H124" s="12"/>
      <c r="I124" s="12"/>
      <c r="J124" s="11" t="s">
        <v>177</v>
      </c>
      <c r="K124" s="11"/>
      <c r="L124" s="19">
        <f t="shared" si="4"/>
        <v>4</v>
      </c>
      <c r="M124" s="33"/>
    </row>
    <row r="125" spans="1:13" x14ac:dyDescent="0.55000000000000004">
      <c r="A125" s="8">
        <v>46165</v>
      </c>
      <c r="B125" s="9">
        <v>0.44791666666666669</v>
      </c>
      <c r="C125" s="28" t="s">
        <v>54</v>
      </c>
      <c r="D125" s="10" t="s">
        <v>91</v>
      </c>
      <c r="E125" s="11" t="s">
        <v>123</v>
      </c>
      <c r="F125" s="11" t="s">
        <v>52</v>
      </c>
      <c r="G125" s="15">
        <v>209729</v>
      </c>
      <c r="H125" s="12"/>
      <c r="I125" s="12"/>
      <c r="J125" s="11" t="s">
        <v>175</v>
      </c>
      <c r="K125" s="11"/>
      <c r="L125" s="19">
        <f t="shared" si="4"/>
        <v>7</v>
      </c>
      <c r="M125" s="30" t="s">
        <v>42</v>
      </c>
    </row>
    <row r="126" spans="1:13" x14ac:dyDescent="0.55000000000000004">
      <c r="A126" s="8">
        <v>46165</v>
      </c>
      <c r="B126" s="9"/>
      <c r="C126" s="28" t="s">
        <v>70</v>
      </c>
      <c r="D126" s="10" t="s">
        <v>102</v>
      </c>
      <c r="E126" s="11" t="s">
        <v>98</v>
      </c>
      <c r="F126" s="11" t="s">
        <v>52</v>
      </c>
      <c r="G126" s="15">
        <v>210884</v>
      </c>
      <c r="H126" s="12"/>
      <c r="I126" s="12"/>
      <c r="J126" s="11" t="s">
        <v>175</v>
      </c>
      <c r="K126" s="11"/>
      <c r="L126" s="19">
        <f t="shared" si="4"/>
        <v>7</v>
      </c>
      <c r="M126" s="30" t="s">
        <v>42</v>
      </c>
    </row>
    <row r="127" spans="1:13" x14ac:dyDescent="0.55000000000000004">
      <c r="A127" s="8">
        <v>46165</v>
      </c>
      <c r="B127" s="9"/>
      <c r="C127" s="18" t="s">
        <v>218</v>
      </c>
      <c r="D127" s="10" t="s">
        <v>93</v>
      </c>
      <c r="E127" s="11" t="s">
        <v>50</v>
      </c>
      <c r="F127" s="11" t="s">
        <v>144</v>
      </c>
      <c r="G127" s="15">
        <v>209663</v>
      </c>
      <c r="H127" s="12"/>
      <c r="I127" s="12"/>
      <c r="J127" s="11" t="s">
        <v>175</v>
      </c>
      <c r="K127" s="11"/>
      <c r="L127" s="19">
        <f t="shared" si="4"/>
        <v>7</v>
      </c>
      <c r="M127" s="33"/>
    </row>
    <row r="128" spans="1:13" x14ac:dyDescent="0.55000000000000004">
      <c r="A128" s="8">
        <v>46166</v>
      </c>
      <c r="B128" s="9">
        <v>0.625</v>
      </c>
      <c r="C128" s="18" t="s">
        <v>218</v>
      </c>
      <c r="D128" s="10" t="s">
        <v>82</v>
      </c>
      <c r="E128" s="11" t="s">
        <v>4</v>
      </c>
      <c r="F128" s="11" t="s">
        <v>145</v>
      </c>
      <c r="G128" s="15">
        <v>135775</v>
      </c>
      <c r="H128" s="12"/>
      <c r="I128" s="12"/>
      <c r="J128" s="11" t="s">
        <v>175</v>
      </c>
      <c r="K128" s="11"/>
      <c r="L128" s="19">
        <f t="shared" si="4"/>
        <v>1</v>
      </c>
      <c r="M128" s="30" t="s">
        <v>42</v>
      </c>
    </row>
    <row r="129" spans="1:13" x14ac:dyDescent="0.55000000000000004">
      <c r="A129" s="8">
        <v>46167</v>
      </c>
      <c r="B129" s="9">
        <v>0.73958333333333337</v>
      </c>
      <c r="C129" s="18" t="s">
        <v>216</v>
      </c>
      <c r="D129" s="10" t="s">
        <v>176</v>
      </c>
      <c r="E129" s="11"/>
      <c r="F129" s="11"/>
      <c r="G129" s="15"/>
      <c r="H129" s="12"/>
      <c r="I129" s="12"/>
      <c r="J129" s="11" t="s">
        <v>178</v>
      </c>
      <c r="K129" s="11"/>
      <c r="L129" s="19">
        <f t="shared" si="4"/>
        <v>2</v>
      </c>
      <c r="M129" s="33"/>
    </row>
    <row r="130" spans="1:13" x14ac:dyDescent="0.55000000000000004">
      <c r="A130" s="8">
        <v>46169</v>
      </c>
      <c r="B130" s="9">
        <v>0.73958333333333337</v>
      </c>
      <c r="C130" s="18" t="s">
        <v>216</v>
      </c>
      <c r="D130" s="10" t="s">
        <v>176</v>
      </c>
      <c r="E130" s="11"/>
      <c r="F130" s="11"/>
      <c r="G130" s="15"/>
      <c r="H130" s="12"/>
      <c r="I130" s="12"/>
      <c r="J130" s="11" t="s">
        <v>177</v>
      </c>
      <c r="K130" s="11"/>
      <c r="L130" s="19">
        <f t="shared" si="4"/>
        <v>4</v>
      </c>
      <c r="M130" s="33"/>
    </row>
    <row r="131" spans="1:13" x14ac:dyDescent="0.55000000000000004">
      <c r="A131" s="8">
        <v>46170</v>
      </c>
      <c r="B131" s="9">
        <v>0.84375</v>
      </c>
      <c r="C131" s="18" t="s">
        <v>218</v>
      </c>
      <c r="D131" s="10" t="s">
        <v>92</v>
      </c>
      <c r="E131" s="11" t="s">
        <v>22</v>
      </c>
      <c r="F131" s="11" t="s">
        <v>48</v>
      </c>
      <c r="G131" s="15">
        <v>146590</v>
      </c>
      <c r="H131" s="12"/>
      <c r="I131" s="12"/>
      <c r="J131" s="11"/>
      <c r="K131" s="11"/>
      <c r="L131" s="19">
        <f t="shared" si="4"/>
        <v>5</v>
      </c>
      <c r="M131" s="30" t="s">
        <v>42</v>
      </c>
    </row>
    <row r="132" spans="1:13" x14ac:dyDescent="0.55000000000000004">
      <c r="A132" s="38">
        <v>46172</v>
      </c>
      <c r="B132" s="9">
        <v>0.41666666666666669</v>
      </c>
      <c r="C132" s="34" t="s">
        <v>219</v>
      </c>
      <c r="D132" s="39" t="s">
        <v>103</v>
      </c>
      <c r="E132" s="11" t="s">
        <v>166</v>
      </c>
      <c r="F132" s="32">
        <v>4</v>
      </c>
      <c r="G132" s="15">
        <v>809257</v>
      </c>
      <c r="H132" s="12"/>
      <c r="I132" s="12"/>
      <c r="J132" s="32" t="s">
        <v>166</v>
      </c>
      <c r="K132" s="11"/>
      <c r="L132" s="19">
        <f t="shared" si="4"/>
        <v>7</v>
      </c>
      <c r="M132" s="30" t="s">
        <v>42</v>
      </c>
    </row>
    <row r="133" spans="1:13" x14ac:dyDescent="0.55000000000000004">
      <c r="A133" s="8">
        <v>46172</v>
      </c>
      <c r="B133" s="9">
        <v>0.41666666666666669</v>
      </c>
      <c r="C133" s="28" t="s">
        <v>157</v>
      </c>
      <c r="D133" s="10" t="s">
        <v>104</v>
      </c>
      <c r="E133" s="11" t="s">
        <v>166</v>
      </c>
      <c r="F133" s="11">
        <v>4</v>
      </c>
      <c r="G133" s="15">
        <v>807994</v>
      </c>
      <c r="H133" s="12"/>
      <c r="I133" s="12"/>
      <c r="J133" s="11"/>
      <c r="K133" s="11"/>
      <c r="L133" s="19">
        <f t="shared" si="4"/>
        <v>7</v>
      </c>
      <c r="M133" s="33"/>
    </row>
    <row r="134" spans="1:13" x14ac:dyDescent="0.55000000000000004">
      <c r="A134" s="8">
        <v>46172</v>
      </c>
      <c r="B134" s="9">
        <v>0.41666666666666669</v>
      </c>
      <c r="C134" s="28" t="s">
        <v>70</v>
      </c>
      <c r="D134" s="10" t="s">
        <v>102</v>
      </c>
      <c r="E134" s="11" t="s">
        <v>166</v>
      </c>
      <c r="F134" s="11">
        <v>4</v>
      </c>
      <c r="G134" s="15">
        <v>808035</v>
      </c>
      <c r="H134" s="12"/>
      <c r="I134" s="12"/>
      <c r="J134" s="11"/>
      <c r="K134" s="11"/>
      <c r="L134" s="19">
        <f t="shared" si="4"/>
        <v>7</v>
      </c>
      <c r="M134" s="30" t="s">
        <v>42</v>
      </c>
    </row>
    <row r="135" spans="1:13" x14ac:dyDescent="0.55000000000000004">
      <c r="A135" s="8">
        <v>46172</v>
      </c>
      <c r="B135" s="9">
        <v>0.44791666666666669</v>
      </c>
      <c r="C135" s="28" t="s">
        <v>54</v>
      </c>
      <c r="D135" s="10" t="s">
        <v>93</v>
      </c>
      <c r="E135" s="11" t="s">
        <v>55</v>
      </c>
      <c r="F135" s="11" t="s">
        <v>50</v>
      </c>
      <c r="G135" s="15">
        <v>209646</v>
      </c>
      <c r="H135" s="12"/>
      <c r="I135" s="12"/>
      <c r="J135" s="11"/>
      <c r="K135" s="11"/>
      <c r="L135" s="19">
        <f t="shared" si="4"/>
        <v>7</v>
      </c>
      <c r="M135" s="33"/>
    </row>
    <row r="136" spans="1:13" x14ac:dyDescent="0.55000000000000004">
      <c r="A136" s="8">
        <v>46172</v>
      </c>
      <c r="B136" s="9">
        <v>0.625</v>
      </c>
      <c r="C136" s="18" t="s">
        <v>218</v>
      </c>
      <c r="D136" s="10" t="s">
        <v>90</v>
      </c>
      <c r="E136" s="11" t="s">
        <v>4</v>
      </c>
      <c r="F136" s="11" t="s">
        <v>105</v>
      </c>
      <c r="G136" s="15">
        <v>149104</v>
      </c>
      <c r="H136" s="12"/>
      <c r="I136" s="12"/>
      <c r="J136" s="11"/>
      <c r="K136" s="11"/>
      <c r="L136" s="19">
        <f t="shared" si="4"/>
        <v>7</v>
      </c>
      <c r="M136" s="33"/>
    </row>
    <row r="137" spans="1:13" x14ac:dyDescent="0.55000000000000004">
      <c r="A137" s="38">
        <v>46172</v>
      </c>
      <c r="B137" s="9"/>
      <c r="C137" s="18" t="s">
        <v>218</v>
      </c>
      <c r="D137" s="39" t="s">
        <v>91</v>
      </c>
      <c r="E137" s="11" t="s">
        <v>52</v>
      </c>
      <c r="F137" s="11" t="s">
        <v>59</v>
      </c>
      <c r="G137" s="15">
        <v>209712</v>
      </c>
      <c r="H137" s="12"/>
      <c r="I137" s="12"/>
      <c r="J137" s="11"/>
      <c r="K137" s="11"/>
      <c r="L137" s="19">
        <f t="shared" si="4"/>
        <v>7</v>
      </c>
      <c r="M137" s="30" t="s">
        <v>42</v>
      </c>
    </row>
    <row r="138" spans="1:13" x14ac:dyDescent="0.55000000000000004">
      <c r="A138" s="8">
        <v>46173</v>
      </c>
      <c r="B138" s="9">
        <v>0.66666666666666663</v>
      </c>
      <c r="C138" s="28" t="s">
        <v>161</v>
      </c>
      <c r="D138" s="10" t="s">
        <v>82</v>
      </c>
      <c r="E138" s="11" t="s">
        <v>124</v>
      </c>
      <c r="F138" s="11" t="s">
        <v>4</v>
      </c>
      <c r="G138" s="15">
        <v>135778</v>
      </c>
      <c r="H138" s="12"/>
      <c r="I138" s="12"/>
      <c r="J138" s="11"/>
      <c r="K138" s="11"/>
      <c r="L138" s="19">
        <f t="shared" si="4"/>
        <v>1</v>
      </c>
      <c r="M138" s="30" t="s">
        <v>42</v>
      </c>
    </row>
    <row r="139" spans="1:13" x14ac:dyDescent="0.55000000000000004">
      <c r="A139" s="8">
        <v>46174</v>
      </c>
      <c r="B139" s="9">
        <v>0.73958333333333337</v>
      </c>
      <c r="C139" s="18" t="s">
        <v>216</v>
      </c>
      <c r="D139" s="10" t="s">
        <v>176</v>
      </c>
      <c r="E139" s="11"/>
      <c r="F139" s="11"/>
      <c r="G139" s="15"/>
      <c r="H139" s="12"/>
      <c r="I139" s="12"/>
      <c r="J139" s="11" t="s">
        <v>177</v>
      </c>
      <c r="K139" s="11"/>
      <c r="L139" s="19">
        <f t="shared" si="4"/>
        <v>2</v>
      </c>
      <c r="M139" s="33"/>
    </row>
    <row r="140" spans="1:13" x14ac:dyDescent="0.55000000000000004">
      <c r="A140" s="8">
        <v>46176</v>
      </c>
      <c r="B140" s="9">
        <v>0.73958333333333337</v>
      </c>
      <c r="C140" s="18" t="s">
        <v>216</v>
      </c>
      <c r="D140" s="10" t="s">
        <v>176</v>
      </c>
      <c r="E140" s="11"/>
      <c r="F140" s="11"/>
      <c r="G140" s="15"/>
      <c r="H140" s="12"/>
      <c r="I140" s="12"/>
      <c r="J140" s="11" t="s">
        <v>177</v>
      </c>
      <c r="K140" s="11"/>
      <c r="L140" s="19">
        <f t="shared" si="4"/>
        <v>4</v>
      </c>
      <c r="M140" s="33"/>
    </row>
    <row r="141" spans="1:13" x14ac:dyDescent="0.55000000000000004">
      <c r="A141" s="8">
        <v>46177</v>
      </c>
      <c r="B141" s="9">
        <v>0.84375</v>
      </c>
      <c r="C141" s="18" t="s">
        <v>218</v>
      </c>
      <c r="D141" s="10" t="s">
        <v>92</v>
      </c>
      <c r="E141" s="11" t="s">
        <v>22</v>
      </c>
      <c r="F141" s="11" t="s">
        <v>27</v>
      </c>
      <c r="G141" s="15">
        <v>146591</v>
      </c>
      <c r="H141" s="12"/>
      <c r="I141" s="12"/>
      <c r="J141" s="11"/>
      <c r="K141" s="11"/>
      <c r="L141" s="19">
        <f t="shared" si="4"/>
        <v>5</v>
      </c>
      <c r="M141" s="30" t="s">
        <v>42</v>
      </c>
    </row>
    <row r="142" spans="1:13" x14ac:dyDescent="0.55000000000000004">
      <c r="A142" s="38">
        <v>46179</v>
      </c>
      <c r="B142" s="9">
        <v>0.35416666666666669</v>
      </c>
      <c r="C142" s="28" t="s">
        <v>74</v>
      </c>
      <c r="D142" s="39" t="s">
        <v>91</v>
      </c>
      <c r="E142" s="11" t="s">
        <v>125</v>
      </c>
      <c r="F142" s="11" t="s">
        <v>52</v>
      </c>
      <c r="G142" s="15">
        <v>209716</v>
      </c>
      <c r="H142" s="12"/>
      <c r="I142" s="12"/>
      <c r="J142" s="11"/>
      <c r="K142" s="11"/>
      <c r="L142" s="19">
        <f t="shared" si="4"/>
        <v>7</v>
      </c>
      <c r="M142" s="30" t="s">
        <v>42</v>
      </c>
    </row>
    <row r="143" spans="1:13" x14ac:dyDescent="0.55000000000000004">
      <c r="A143" s="8">
        <v>46179</v>
      </c>
      <c r="B143" s="9">
        <v>0.4375</v>
      </c>
      <c r="C143" s="28" t="s">
        <v>156</v>
      </c>
      <c r="D143" s="10" t="s">
        <v>104</v>
      </c>
      <c r="E143" s="11" t="s">
        <v>117</v>
      </c>
      <c r="F143" s="11" t="s">
        <v>50</v>
      </c>
      <c r="G143" s="15">
        <v>210474</v>
      </c>
      <c r="H143" s="12"/>
      <c r="I143" s="12"/>
      <c r="J143" s="11"/>
      <c r="K143" s="11"/>
      <c r="L143" s="19">
        <f t="shared" si="4"/>
        <v>7</v>
      </c>
      <c r="M143" s="33"/>
    </row>
    <row r="144" spans="1:13" x14ac:dyDescent="0.55000000000000004">
      <c r="A144" s="8">
        <v>46179</v>
      </c>
      <c r="B144" s="9">
        <v>0.79166666666666663</v>
      </c>
      <c r="C144" s="18" t="s">
        <v>218</v>
      </c>
      <c r="D144" s="10" t="s">
        <v>82</v>
      </c>
      <c r="E144" s="11" t="s">
        <v>4</v>
      </c>
      <c r="F144" s="11" t="s">
        <v>34</v>
      </c>
      <c r="G144" s="15">
        <v>135788</v>
      </c>
      <c r="H144" s="12"/>
      <c r="I144" s="12"/>
      <c r="J144" s="11"/>
      <c r="K144" s="11"/>
      <c r="L144" s="19">
        <f t="shared" si="4"/>
        <v>7</v>
      </c>
      <c r="M144" s="30" t="s">
        <v>42</v>
      </c>
    </row>
    <row r="145" spans="1:13" x14ac:dyDescent="0.55000000000000004">
      <c r="A145" s="38">
        <v>46179</v>
      </c>
      <c r="B145" s="9"/>
      <c r="C145" s="18" t="s">
        <v>218</v>
      </c>
      <c r="D145" s="39" t="s">
        <v>103</v>
      </c>
      <c r="E145" s="11" t="s">
        <v>56</v>
      </c>
      <c r="F145" s="11" t="s">
        <v>115</v>
      </c>
      <c r="G145" s="15">
        <v>211492</v>
      </c>
      <c r="H145" s="12"/>
      <c r="I145" s="12"/>
      <c r="J145" s="11"/>
      <c r="K145" s="11"/>
      <c r="L145" s="19">
        <f t="shared" si="4"/>
        <v>7</v>
      </c>
      <c r="M145" s="30" t="s">
        <v>42</v>
      </c>
    </row>
    <row r="146" spans="1:13" x14ac:dyDescent="0.55000000000000004">
      <c r="A146" s="8">
        <v>46179</v>
      </c>
      <c r="B146" s="9"/>
      <c r="C146" s="18" t="s">
        <v>218</v>
      </c>
      <c r="D146" s="10" t="s">
        <v>93</v>
      </c>
      <c r="E146" s="11" t="s">
        <v>50</v>
      </c>
      <c r="F146" s="11" t="s">
        <v>146</v>
      </c>
      <c r="G146" s="15">
        <v>209654</v>
      </c>
      <c r="H146" s="12"/>
      <c r="I146" s="12"/>
      <c r="J146" s="11"/>
      <c r="K146" s="11"/>
      <c r="L146" s="19">
        <f t="shared" si="4"/>
        <v>7</v>
      </c>
      <c r="M146" s="33"/>
    </row>
    <row r="147" spans="1:13" x14ac:dyDescent="0.55000000000000004">
      <c r="A147" s="8">
        <v>46180</v>
      </c>
      <c r="B147" s="9">
        <v>0.4375</v>
      </c>
      <c r="C147" s="28" t="s">
        <v>165</v>
      </c>
      <c r="D147" s="10" t="s">
        <v>164</v>
      </c>
      <c r="E147" s="11" t="s">
        <v>166</v>
      </c>
      <c r="F147" s="11">
        <v>12</v>
      </c>
      <c r="G147" s="15">
        <v>807123</v>
      </c>
      <c r="H147" s="12"/>
      <c r="I147" s="12"/>
      <c r="J147" s="11"/>
      <c r="K147" s="11"/>
      <c r="L147" s="19">
        <f t="shared" si="4"/>
        <v>1</v>
      </c>
      <c r="M147" s="33"/>
    </row>
    <row r="148" spans="1:13" x14ac:dyDescent="0.55000000000000004">
      <c r="A148" s="8">
        <v>46180</v>
      </c>
      <c r="B148" s="9">
        <v>0.4375</v>
      </c>
      <c r="C148" s="28" t="s">
        <v>165</v>
      </c>
      <c r="D148" s="10" t="s">
        <v>83</v>
      </c>
      <c r="E148" s="11" t="s">
        <v>166</v>
      </c>
      <c r="F148" s="11">
        <v>12</v>
      </c>
      <c r="G148" s="15">
        <v>807123</v>
      </c>
      <c r="H148" s="12"/>
      <c r="I148" s="12"/>
      <c r="J148" s="11"/>
      <c r="K148" s="11"/>
      <c r="L148" s="19">
        <f t="shared" si="4"/>
        <v>1</v>
      </c>
      <c r="M148" s="30" t="s">
        <v>42</v>
      </c>
    </row>
    <row r="149" spans="1:13" x14ac:dyDescent="0.55000000000000004">
      <c r="A149" s="17">
        <v>46180</v>
      </c>
      <c r="B149" s="9">
        <v>0.45833333333333331</v>
      </c>
      <c r="C149" s="28" t="s">
        <v>37</v>
      </c>
      <c r="D149" s="10" t="s">
        <v>102</v>
      </c>
      <c r="E149" s="11" t="s">
        <v>39</v>
      </c>
      <c r="F149" s="11" t="s">
        <v>52</v>
      </c>
      <c r="G149" s="15">
        <v>210866</v>
      </c>
      <c r="H149" s="12"/>
      <c r="I149" s="12"/>
      <c r="J149" s="11"/>
      <c r="K149" s="11"/>
      <c r="L149" s="19">
        <f t="shared" si="4"/>
        <v>1</v>
      </c>
      <c r="M149" s="30" t="s">
        <v>42</v>
      </c>
    </row>
    <row r="150" spans="1:13" x14ac:dyDescent="0.55000000000000004">
      <c r="A150" s="8">
        <v>46180</v>
      </c>
      <c r="B150" s="9">
        <v>0.54166666666666663</v>
      </c>
      <c r="C150" s="18" t="s">
        <v>218</v>
      </c>
      <c r="D150" s="10" t="s">
        <v>90</v>
      </c>
      <c r="E150" s="11" t="s">
        <v>4</v>
      </c>
      <c r="F150" s="11" t="s">
        <v>147</v>
      </c>
      <c r="G150" s="15">
        <v>149114</v>
      </c>
      <c r="H150" s="12"/>
      <c r="I150" s="12"/>
      <c r="J150" s="11"/>
      <c r="K150" s="11"/>
      <c r="L150" s="19">
        <f t="shared" si="4"/>
        <v>1</v>
      </c>
      <c r="M150" s="33"/>
    </row>
    <row r="151" spans="1:13" x14ac:dyDescent="0.55000000000000004">
      <c r="A151" s="8">
        <v>46181</v>
      </c>
      <c r="B151" s="9">
        <v>0.73958333333333337</v>
      </c>
      <c r="C151" s="18" t="s">
        <v>216</v>
      </c>
      <c r="D151" s="10" t="s">
        <v>176</v>
      </c>
      <c r="E151" s="11"/>
      <c r="F151" s="11"/>
      <c r="G151" s="15"/>
      <c r="H151" s="12"/>
      <c r="I151" s="12"/>
      <c r="J151" s="11" t="s">
        <v>177</v>
      </c>
      <c r="K151" s="11"/>
      <c r="L151" s="19">
        <f t="shared" si="4"/>
        <v>2</v>
      </c>
      <c r="M151" s="33"/>
    </row>
    <row r="152" spans="1:13" x14ac:dyDescent="0.55000000000000004">
      <c r="A152" s="8">
        <v>46183</v>
      </c>
      <c r="B152" s="9">
        <v>0.73958333333333337</v>
      </c>
      <c r="C152" s="18" t="s">
        <v>216</v>
      </c>
      <c r="D152" s="10" t="s">
        <v>176</v>
      </c>
      <c r="E152" s="11"/>
      <c r="F152" s="11"/>
      <c r="G152" s="15"/>
      <c r="H152" s="12"/>
      <c r="I152" s="12"/>
      <c r="J152" s="11" t="s">
        <v>177</v>
      </c>
      <c r="K152" s="11"/>
      <c r="L152" s="19">
        <f t="shared" si="4"/>
        <v>4</v>
      </c>
      <c r="M152" s="33"/>
    </row>
    <row r="153" spans="1:13" x14ac:dyDescent="0.55000000000000004">
      <c r="A153" s="8">
        <v>46186</v>
      </c>
      <c r="B153" s="9" t="s">
        <v>208</v>
      </c>
      <c r="C153" s="28" t="s">
        <v>211</v>
      </c>
      <c r="D153" s="10" t="s">
        <v>209</v>
      </c>
      <c r="E153" s="11"/>
      <c r="F153" s="11"/>
      <c r="G153" s="15"/>
      <c r="H153" s="12"/>
      <c r="I153" s="12"/>
      <c r="J153" s="11" t="s">
        <v>210</v>
      </c>
      <c r="K153" s="11"/>
      <c r="L153" s="19">
        <f t="shared" si="4"/>
        <v>7</v>
      </c>
      <c r="M153" s="33"/>
    </row>
    <row r="154" spans="1:13" x14ac:dyDescent="0.55000000000000004">
      <c r="A154" s="8">
        <v>46186</v>
      </c>
      <c r="B154" s="9" t="s">
        <v>208</v>
      </c>
      <c r="C154" s="28" t="s">
        <v>211</v>
      </c>
      <c r="D154" s="10" t="s">
        <v>163</v>
      </c>
      <c r="E154" s="11"/>
      <c r="F154" s="11"/>
      <c r="G154" s="15"/>
      <c r="H154" s="12"/>
      <c r="I154" s="12"/>
      <c r="J154" s="11" t="s">
        <v>210</v>
      </c>
      <c r="K154" s="11"/>
      <c r="L154" s="19">
        <f t="shared" si="4"/>
        <v>7</v>
      </c>
      <c r="M154" s="33" t="s">
        <v>42</v>
      </c>
    </row>
    <row r="155" spans="1:13" x14ac:dyDescent="0.55000000000000004">
      <c r="A155" s="8">
        <v>46186</v>
      </c>
      <c r="B155" s="9" t="s">
        <v>208</v>
      </c>
      <c r="C155" s="28" t="s">
        <v>211</v>
      </c>
      <c r="D155" s="10" t="s">
        <v>164</v>
      </c>
      <c r="E155" s="11"/>
      <c r="F155" s="11"/>
      <c r="G155" s="15"/>
      <c r="H155" s="12"/>
      <c r="I155" s="12"/>
      <c r="J155" s="11" t="s">
        <v>210</v>
      </c>
      <c r="K155" s="11"/>
      <c r="L155" s="19">
        <f t="shared" ref="L155:L170" si="5">WEEKDAY(A155)</f>
        <v>7</v>
      </c>
      <c r="M155" s="33"/>
    </row>
    <row r="156" spans="1:13" x14ac:dyDescent="0.55000000000000004">
      <c r="A156" s="8">
        <v>46186</v>
      </c>
      <c r="B156" s="9" t="s">
        <v>208</v>
      </c>
      <c r="C156" s="28" t="s">
        <v>211</v>
      </c>
      <c r="D156" s="10" t="s">
        <v>83</v>
      </c>
      <c r="E156" s="11"/>
      <c r="F156" s="11"/>
      <c r="G156" s="15"/>
      <c r="H156" s="12"/>
      <c r="I156" s="12"/>
      <c r="J156" s="11" t="s">
        <v>210</v>
      </c>
      <c r="K156" s="11"/>
      <c r="L156" s="19">
        <f t="shared" si="5"/>
        <v>7</v>
      </c>
      <c r="M156" s="33" t="s">
        <v>42</v>
      </c>
    </row>
    <row r="157" spans="1:13" x14ac:dyDescent="0.55000000000000004">
      <c r="A157" s="8">
        <v>46186</v>
      </c>
      <c r="B157" s="9" t="s">
        <v>208</v>
      </c>
      <c r="C157" s="28" t="s">
        <v>211</v>
      </c>
      <c r="D157" s="10" t="s">
        <v>104</v>
      </c>
      <c r="E157" s="11"/>
      <c r="F157" s="11"/>
      <c r="G157" s="15"/>
      <c r="H157" s="12"/>
      <c r="I157" s="12"/>
      <c r="J157" s="11" t="s">
        <v>210</v>
      </c>
      <c r="K157" s="11"/>
      <c r="L157" s="19">
        <f t="shared" si="5"/>
        <v>7</v>
      </c>
      <c r="M157" s="33"/>
    </row>
    <row r="158" spans="1:13" x14ac:dyDescent="0.55000000000000004">
      <c r="A158" s="8">
        <v>46186</v>
      </c>
      <c r="B158" s="9" t="s">
        <v>208</v>
      </c>
      <c r="C158" s="28" t="s">
        <v>211</v>
      </c>
      <c r="D158" s="10" t="s">
        <v>102</v>
      </c>
      <c r="E158" s="11"/>
      <c r="F158" s="11"/>
      <c r="G158" s="15"/>
      <c r="H158" s="12"/>
      <c r="I158" s="12"/>
      <c r="J158" s="11" t="s">
        <v>210</v>
      </c>
      <c r="K158" s="11"/>
      <c r="L158" s="19">
        <f t="shared" si="5"/>
        <v>7</v>
      </c>
      <c r="M158" s="33" t="s">
        <v>42</v>
      </c>
    </row>
    <row r="159" spans="1:13" x14ac:dyDescent="0.55000000000000004">
      <c r="A159" s="8">
        <v>46186</v>
      </c>
      <c r="B159" s="9" t="s">
        <v>208</v>
      </c>
      <c r="C159" s="28" t="s">
        <v>211</v>
      </c>
      <c r="D159" s="10" t="s">
        <v>103</v>
      </c>
      <c r="E159" s="11"/>
      <c r="F159" s="11"/>
      <c r="G159" s="15"/>
      <c r="H159" s="12"/>
      <c r="I159" s="12"/>
      <c r="J159" s="11" t="s">
        <v>210</v>
      </c>
      <c r="K159" s="11"/>
      <c r="L159" s="19">
        <f t="shared" si="5"/>
        <v>7</v>
      </c>
      <c r="M159" s="33" t="s">
        <v>42</v>
      </c>
    </row>
    <row r="160" spans="1:13" x14ac:dyDescent="0.55000000000000004">
      <c r="A160" s="8">
        <v>46187</v>
      </c>
      <c r="B160" s="9">
        <v>0.54166666666666663</v>
      </c>
      <c r="C160" s="18" t="s">
        <v>218</v>
      </c>
      <c r="D160" s="10" t="s">
        <v>90</v>
      </c>
      <c r="E160" s="11" t="s">
        <v>4</v>
      </c>
      <c r="F160" s="11" t="s">
        <v>148</v>
      </c>
      <c r="G160" s="15">
        <v>149115</v>
      </c>
      <c r="H160" s="12"/>
      <c r="I160" s="12"/>
      <c r="J160" s="11"/>
      <c r="K160" s="11"/>
      <c r="L160" s="19">
        <f t="shared" si="5"/>
        <v>1</v>
      </c>
      <c r="M160" s="33"/>
    </row>
    <row r="161" spans="1:13" x14ac:dyDescent="0.55000000000000004">
      <c r="A161" s="8">
        <v>46188</v>
      </c>
      <c r="B161" s="9">
        <v>0.73958333333333337</v>
      </c>
      <c r="C161" s="18" t="s">
        <v>216</v>
      </c>
      <c r="D161" s="10" t="s">
        <v>176</v>
      </c>
      <c r="E161" s="11"/>
      <c r="F161" s="11"/>
      <c r="G161" s="15"/>
      <c r="H161" s="12"/>
      <c r="I161" s="12"/>
      <c r="J161" s="11" t="s">
        <v>177</v>
      </c>
      <c r="K161" s="11"/>
      <c r="L161" s="19">
        <f t="shared" si="5"/>
        <v>2</v>
      </c>
      <c r="M161" s="33"/>
    </row>
    <row r="162" spans="1:13" x14ac:dyDescent="0.55000000000000004">
      <c r="A162" s="8">
        <v>46190</v>
      </c>
      <c r="B162" s="9">
        <v>0.73958333333333337</v>
      </c>
      <c r="C162" s="18" t="s">
        <v>216</v>
      </c>
      <c r="D162" s="10" t="s">
        <v>176</v>
      </c>
      <c r="E162" s="11"/>
      <c r="F162" s="11"/>
      <c r="G162" s="15"/>
      <c r="H162" s="12"/>
      <c r="I162" s="12"/>
      <c r="J162" s="11" t="s">
        <v>177</v>
      </c>
      <c r="K162" s="11"/>
      <c r="L162" s="19">
        <f t="shared" si="5"/>
        <v>4</v>
      </c>
      <c r="M162" s="33"/>
    </row>
    <row r="163" spans="1:13" x14ac:dyDescent="0.55000000000000004">
      <c r="A163" s="8">
        <v>46192</v>
      </c>
      <c r="B163" s="9">
        <v>0.8125</v>
      </c>
      <c r="C163" s="18" t="s">
        <v>206</v>
      </c>
      <c r="D163" s="10"/>
      <c r="E163" s="11"/>
      <c r="F163" s="11"/>
      <c r="G163" s="15"/>
      <c r="H163" s="12"/>
      <c r="I163" s="12"/>
      <c r="J163" s="14" t="s">
        <v>215</v>
      </c>
      <c r="K163" s="11"/>
      <c r="L163" s="19">
        <f t="shared" si="5"/>
        <v>6</v>
      </c>
      <c r="M163" s="33"/>
    </row>
    <row r="164" spans="1:13" x14ac:dyDescent="0.55000000000000004">
      <c r="A164" s="8">
        <v>46193</v>
      </c>
      <c r="B164" s="9"/>
      <c r="C164" s="18" t="s">
        <v>19</v>
      </c>
      <c r="D164" s="10"/>
      <c r="E164" s="11"/>
      <c r="F164" s="11"/>
      <c r="G164" s="15"/>
      <c r="H164" s="12"/>
      <c r="I164" s="12"/>
      <c r="J164" s="14" t="s">
        <v>205</v>
      </c>
      <c r="K164" s="11"/>
      <c r="L164" s="19">
        <f t="shared" si="5"/>
        <v>7</v>
      </c>
      <c r="M164" s="33"/>
    </row>
    <row r="165" spans="1:13" x14ac:dyDescent="0.55000000000000004">
      <c r="A165" s="8">
        <v>46195</v>
      </c>
      <c r="B165" s="9">
        <v>0.73958333333333337</v>
      </c>
      <c r="C165" s="18" t="s">
        <v>216</v>
      </c>
      <c r="D165" s="10" t="s">
        <v>176</v>
      </c>
      <c r="E165" s="11"/>
      <c r="F165" s="11"/>
      <c r="G165" s="15"/>
      <c r="H165" s="12"/>
      <c r="I165" s="12"/>
      <c r="J165" s="11" t="s">
        <v>177</v>
      </c>
      <c r="K165" s="11"/>
      <c r="L165" s="19">
        <f t="shared" si="5"/>
        <v>2</v>
      </c>
      <c r="M165" s="33"/>
    </row>
    <row r="166" spans="1:13" x14ac:dyDescent="0.55000000000000004">
      <c r="A166" s="8">
        <v>46197</v>
      </c>
      <c r="B166" s="9">
        <v>0.73958333333333337</v>
      </c>
      <c r="C166" s="18" t="s">
        <v>216</v>
      </c>
      <c r="D166" s="10" t="s">
        <v>176</v>
      </c>
      <c r="E166" s="11"/>
      <c r="F166" s="11"/>
      <c r="G166" s="15"/>
      <c r="H166" s="12"/>
      <c r="I166" s="12"/>
      <c r="J166" s="11" t="s">
        <v>177</v>
      </c>
      <c r="K166" s="11"/>
      <c r="L166" s="19">
        <f t="shared" si="5"/>
        <v>4</v>
      </c>
      <c r="M166" s="33"/>
    </row>
    <row r="167" spans="1:13" x14ac:dyDescent="0.55000000000000004">
      <c r="A167" s="8">
        <v>46199</v>
      </c>
      <c r="B167" s="9" t="s">
        <v>208</v>
      </c>
      <c r="C167" s="18" t="s">
        <v>214</v>
      </c>
      <c r="D167" s="10"/>
      <c r="E167" s="11"/>
      <c r="F167" s="11"/>
      <c r="G167" s="15"/>
      <c r="H167" s="12"/>
      <c r="I167" s="12"/>
      <c r="J167" s="11" t="s">
        <v>213</v>
      </c>
      <c r="K167" s="11"/>
      <c r="L167" s="19">
        <f t="shared" si="5"/>
        <v>6</v>
      </c>
      <c r="M167" s="33"/>
    </row>
    <row r="168" spans="1:13" x14ac:dyDescent="0.55000000000000004">
      <c r="A168" s="8">
        <v>46202</v>
      </c>
      <c r="B168" s="9">
        <v>0.73958333333333337</v>
      </c>
      <c r="C168" s="18" t="s">
        <v>216</v>
      </c>
      <c r="D168" s="10" t="s">
        <v>176</v>
      </c>
      <c r="E168" s="11"/>
      <c r="F168" s="11"/>
      <c r="G168" s="15"/>
      <c r="H168" s="12"/>
      <c r="I168" s="12"/>
      <c r="J168" s="11" t="s">
        <v>177</v>
      </c>
      <c r="K168" s="11"/>
      <c r="L168" s="19">
        <f t="shared" si="5"/>
        <v>2</v>
      </c>
      <c r="M168" s="33"/>
    </row>
    <row r="169" spans="1:13" ht="14.4" x14ac:dyDescent="0.55000000000000004">
      <c r="A169" s="8">
        <v>46209</v>
      </c>
      <c r="B169" s="9" t="s">
        <v>203</v>
      </c>
      <c r="C169" s="18" t="s">
        <v>201</v>
      </c>
      <c r="D169" s="52" t="s">
        <v>202</v>
      </c>
      <c r="E169" s="11"/>
      <c r="F169" s="11"/>
      <c r="G169" s="15"/>
      <c r="H169" s="12"/>
      <c r="I169" s="12"/>
      <c r="J169" s="55" t="s">
        <v>217</v>
      </c>
      <c r="K169" s="11"/>
      <c r="L169" s="19">
        <f t="shared" si="5"/>
        <v>2</v>
      </c>
      <c r="M169" s="33"/>
    </row>
    <row r="170" spans="1:13" x14ac:dyDescent="0.55000000000000004">
      <c r="A170" s="8">
        <v>46262</v>
      </c>
      <c r="B170" s="9" t="s">
        <v>87</v>
      </c>
      <c r="C170" s="18" t="s">
        <v>19</v>
      </c>
      <c r="D170" s="10"/>
      <c r="E170" s="11"/>
      <c r="F170" s="11"/>
      <c r="G170" s="15"/>
      <c r="H170" s="12"/>
      <c r="I170" s="12"/>
      <c r="J170" s="14" t="s">
        <v>88</v>
      </c>
      <c r="K170" s="11"/>
      <c r="L170" s="19">
        <f t="shared" si="5"/>
        <v>6</v>
      </c>
      <c r="M170" s="33"/>
    </row>
    <row r="171" spans="1:13" x14ac:dyDescent="0.55000000000000004">
      <c r="A171" s="17" t="s">
        <v>16</v>
      </c>
      <c r="B171" s="30"/>
      <c r="C171" s="35" t="s">
        <v>5</v>
      </c>
      <c r="D171" s="10"/>
      <c r="E171" s="11"/>
      <c r="F171" s="11"/>
      <c r="G171" s="15"/>
      <c r="H171" s="36"/>
      <c r="I171" s="12"/>
      <c r="J171" s="37" t="s">
        <v>17</v>
      </c>
      <c r="K171" s="37"/>
      <c r="L171" s="19"/>
      <c r="M171" s="30"/>
    </row>
  </sheetData>
  <autoFilter ref="A1:M171" xr:uid="{B128DC80-645B-442D-9D3E-3C66539244DA}"/>
  <sortState xmlns:xlrd2="http://schemas.microsoft.com/office/spreadsheetml/2017/richdata2" ref="A27:M170">
    <sortCondition ref="A27:A170"/>
    <sortCondition ref="B27:B170"/>
  </sortState>
  <phoneticPr fontId="25" type="noConversion"/>
  <hyperlinks>
    <hyperlink ref="J169" r:id="rId1" xr:uid="{B0C89B5A-46DE-4C96-87B8-6C1FEBE91DE1}"/>
    <hyperlink ref="J153" r:id="rId2" xr:uid="{A5AE9764-B651-441C-977D-FD15C54B486E}"/>
    <hyperlink ref="J154:J159" r:id="rId3" display="www.grainesdefoot.ch" xr:uid="{107D43C7-BFEB-4D37-B2AE-E00C88A044F3}"/>
  </hyperlinks>
  <printOptions horizontalCentered="1"/>
  <pageMargins left="0.31496062992125984" right="0.38" top="0.62992125984251968" bottom="0.51181102362204722" header="0.31496062992125984" footer="0.23622047244094491"/>
  <pageSetup paperSize="8" fitToHeight="3" orientation="landscape" r:id="rId4"/>
  <headerFooter>
    <oddHeader>&amp;C&amp;"-,Gras"&amp;10FC Savigny-Forel - calendrier des matches 2eme tour saison 2025 -2026</oddHeader>
    <oddFooter>&amp;L&amp;8&amp;F   &amp;D &amp;T&amp;R&amp;8Page &amp;P / &amp;N</oddFooter>
  </headerFooter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A4E-664C-4002-9036-802C1E0B2373}">
  <sheetPr>
    <pageSetUpPr fitToPage="1"/>
  </sheetPr>
  <dimension ref="A1"/>
  <sheetViews>
    <sheetView workbookViewId="0"/>
  </sheetViews>
  <sheetFormatPr baseColWidth="10" defaultRowHeight="14.4" x14ac:dyDescent="0.55000000000000004"/>
  <sheetData>
    <row r="1" spans="1:1" x14ac:dyDescent="0.55000000000000004">
      <c r="A1" t="s">
        <v>89</v>
      </c>
    </row>
  </sheetData>
  <pageMargins left="0.70866141732283472" right="0.70866141732283472" top="0.48" bottom="0.46" header="0.31496062992125984" footer="0.31496062992125984"/>
  <pageSetup paperSize="9" scale="9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ABEF7-77BA-42E6-80BE-1626C6FD10FF}">
  <dimension ref="A1"/>
  <sheetViews>
    <sheetView workbookViewId="0">
      <selection activeCell="C13" sqref="C13"/>
    </sheetView>
  </sheetViews>
  <sheetFormatPr baseColWidth="10" defaultRowHeight="14.4" x14ac:dyDescent="0.5500000000000000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Calendrier</vt:lpstr>
      <vt:lpstr>Prep_Actifs</vt:lpstr>
      <vt:lpstr>Directive</vt:lpstr>
      <vt:lpstr>Calendrier!Impression_des_titres</vt:lpstr>
      <vt:lpstr>Calendrier!Print_Area</vt:lpstr>
      <vt:lpstr>Calendrier!Print_Titles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Schumacher</dc:creator>
  <cp:lastModifiedBy>Jean-Jacques Schumacher</cp:lastModifiedBy>
  <cp:lastPrinted>2026-02-27T07:42:05Z</cp:lastPrinted>
  <dcterms:created xsi:type="dcterms:W3CDTF">2021-03-21T16:57:11Z</dcterms:created>
  <dcterms:modified xsi:type="dcterms:W3CDTF">2026-02-28T13:56:19Z</dcterms:modified>
</cp:coreProperties>
</file>