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ave\jjs\PRIVE\Foot_Groupement\Clubs\FCSF\Calendrier_FCSF\"/>
    </mc:Choice>
  </mc:AlternateContent>
  <xr:revisionPtr revIDLastSave="0" documentId="13_ncr:1_{AD0C57B9-A661-4444-A189-8A5A345EE3EF}" xr6:coauthVersionLast="47" xr6:coauthVersionMax="47" xr10:uidLastSave="{00000000-0000-0000-0000-000000000000}"/>
  <bookViews>
    <workbookView xWindow="-96" yWindow="-96" windowWidth="23232" windowHeight="13872" xr2:uid="{74D92D69-B15E-4F6B-B372-AD2CB7CFE3E3}"/>
  </bookViews>
  <sheets>
    <sheet name="Calendrier" sheetId="1" r:id="rId1"/>
    <sheet name="Prep_Actifs" sheetId="3" r:id="rId2"/>
    <sheet name="Directive" sheetId="2" r:id="rId3"/>
  </sheets>
  <definedNames>
    <definedName name="_xlnm._FilterDatabase" localSheetId="0" hidden="1">Calendrier!$A$1:$M$212</definedName>
    <definedName name="_xlnm.Print_Titles" localSheetId="0">Calendrier!$1:$1</definedName>
    <definedName name="Print_Area" localSheetId="0">Calendrier!$A:$G</definedName>
    <definedName name="Print_Titles" localSheetId="0">Calendrier!$1:$1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9" i="1" l="1"/>
  <c r="L210" i="1" l="1"/>
  <c r="L207" i="1"/>
  <c r="L208" i="1"/>
  <c r="L206" i="1"/>
  <c r="L198" i="1"/>
  <c r="L202" i="1" l="1"/>
  <c r="L194" i="1"/>
  <c r="L192" i="1"/>
  <c r="L191" i="1"/>
  <c r="L184" i="1"/>
  <c r="L199" i="1"/>
  <c r="L204" i="1"/>
  <c r="L203" i="1"/>
  <c r="L205" i="1"/>
  <c r="L197" i="1"/>
  <c r="L196" i="1"/>
  <c r="L195" i="1"/>
  <c r="L187" i="1"/>
  <c r="L188" i="1"/>
  <c r="L186" i="1"/>
  <c r="L180" i="1" l="1"/>
  <c r="L177" i="1"/>
  <c r="L179" i="1"/>
  <c r="L182" i="1"/>
  <c r="L183" i="1"/>
  <c r="L200" i="1"/>
  <c r="L185" i="1"/>
  <c r="L175" i="1"/>
  <c r="L178" i="1" l="1"/>
  <c r="L201" i="1"/>
  <c r="L161" i="1" l="1"/>
  <c r="L151" i="1"/>
  <c r="L143" i="1" l="1"/>
  <c r="L193" i="1"/>
  <c r="L114" i="1"/>
  <c r="L176" i="1"/>
  <c r="L166" i="1" l="1"/>
  <c r="L164" i="1" l="1"/>
  <c r="L165" i="1"/>
  <c r="L181" i="1" l="1"/>
  <c r="L189" i="1" l="1"/>
  <c r="L76" i="1"/>
  <c r="L70" i="1" l="1"/>
  <c r="L105" i="1" l="1"/>
  <c r="L69" i="1"/>
  <c r="L75" i="1"/>
  <c r="L78" i="1"/>
  <c r="L89" i="1"/>
  <c r="L102" i="1"/>
  <c r="L116" i="1"/>
  <c r="L130" i="1"/>
  <c r="L145" i="1"/>
  <c r="L150" i="1"/>
  <c r="L160" i="1"/>
  <c r="L56" i="1"/>
  <c r="L71" i="1"/>
  <c r="L77" i="1"/>
  <c r="L79" i="1"/>
  <c r="L90" i="1"/>
  <c r="L103" i="1"/>
  <c r="L118" i="1"/>
  <c r="L133" i="1"/>
  <c r="L147" i="1"/>
  <c r="L152" i="1"/>
  <c r="L162" i="1"/>
  <c r="L108" i="1"/>
  <c r="L110" i="1"/>
  <c r="L109" i="1"/>
  <c r="L61" i="1"/>
  <c r="L62" i="1"/>
  <c r="L68" i="1"/>
  <c r="L139" i="1" l="1"/>
  <c r="L140" i="1"/>
  <c r="L123" i="1"/>
  <c r="L122" i="1"/>
  <c r="L100" i="1"/>
  <c r="L99" i="1"/>
  <c r="L67" i="1"/>
  <c r="L66" i="1"/>
  <c r="L190" i="1" l="1"/>
  <c r="L27" i="1" l="1"/>
  <c r="L28" i="1"/>
  <c r="L29" i="1"/>
  <c r="L30" i="1"/>
  <c r="L31" i="1"/>
  <c r="L32" i="1"/>
  <c r="L33" i="1"/>
  <c r="L34" i="1"/>
  <c r="L35" i="1"/>
  <c r="L36" i="1"/>
  <c r="L37" i="1"/>
  <c r="L38" i="1"/>
  <c r="L43" i="1"/>
  <c r="L45" i="1"/>
  <c r="L41" i="1"/>
  <c r="L40" i="1"/>
  <c r="L91" i="1"/>
  <c r="L39" i="1"/>
  <c r="L44" i="1"/>
  <c r="L42" i="1"/>
  <c r="L47" i="1"/>
  <c r="L48" i="1"/>
  <c r="L49" i="1"/>
  <c r="L52" i="1"/>
  <c r="L53" i="1"/>
  <c r="L54" i="1"/>
  <c r="L50" i="1"/>
  <c r="L51" i="1"/>
  <c r="L46" i="1"/>
  <c r="L55" i="1"/>
  <c r="L57" i="1"/>
  <c r="L58" i="1"/>
  <c r="L59" i="1"/>
  <c r="L64" i="1"/>
  <c r="L65" i="1"/>
  <c r="L63" i="1"/>
  <c r="L60" i="1"/>
  <c r="L73" i="1"/>
  <c r="L72" i="1"/>
  <c r="L74" i="1"/>
  <c r="L80" i="1"/>
  <c r="L81" i="1"/>
  <c r="L92" i="1"/>
  <c r="L87" i="1"/>
  <c r="L88" i="1"/>
  <c r="L85" i="1"/>
  <c r="L83" i="1"/>
  <c r="L86" i="1"/>
  <c r="L84" i="1"/>
  <c r="L82" i="1"/>
  <c r="L93" i="1"/>
  <c r="L94" i="1"/>
  <c r="L97" i="1"/>
  <c r="L132" i="1"/>
  <c r="L98" i="1"/>
  <c r="L95" i="1"/>
  <c r="L117" i="1"/>
  <c r="L96" i="1"/>
  <c r="L101" i="1"/>
  <c r="L104" i="1"/>
  <c r="L106" i="1"/>
  <c r="L111" i="1"/>
  <c r="L112" i="1"/>
  <c r="L113" i="1"/>
  <c r="L107" i="1"/>
  <c r="L115" i="1"/>
  <c r="L120" i="1"/>
  <c r="L127" i="1"/>
  <c r="L125" i="1"/>
  <c r="L131" i="1"/>
  <c r="L126" i="1"/>
  <c r="L124" i="1"/>
  <c r="L128" i="1"/>
  <c r="L121" i="1"/>
  <c r="L129" i="1"/>
  <c r="L136" i="1"/>
  <c r="L135" i="1"/>
  <c r="L119" i="1"/>
  <c r="L138" i="1"/>
  <c r="L141" i="1"/>
  <c r="L142" i="1"/>
  <c r="L153" i="1"/>
  <c r="L137" i="1"/>
  <c r="L146" i="1"/>
  <c r="L144" i="1"/>
  <c r="L148" i="1"/>
  <c r="L149" i="1"/>
  <c r="L134" i="1"/>
  <c r="L154" i="1"/>
  <c r="L156" i="1"/>
  <c r="L155" i="1"/>
  <c r="L158" i="1"/>
  <c r="L163" i="1"/>
  <c r="L157" i="1"/>
  <c r="L159" i="1"/>
  <c r="L167" i="1"/>
  <c r="L168" i="1"/>
  <c r="L169" i="1"/>
  <c r="L170" i="1"/>
  <c r="L171" i="1"/>
  <c r="L172" i="1"/>
  <c r="L173" i="1"/>
  <c r="L174" i="1"/>
  <c r="L25" i="1"/>
  <c r="L26" i="1"/>
  <c r="L22" i="1" l="1"/>
  <c r="L23" i="1" l="1"/>
  <c r="L21" i="1" l="1"/>
  <c r="L24" i="1"/>
  <c r="L10" i="1"/>
  <c r="L7" i="1"/>
  <c r="L3" i="1" l="1"/>
  <c r="L4" i="1"/>
  <c r="L5" i="1"/>
  <c r="L6" i="1"/>
  <c r="L8" i="1"/>
  <c r="L9" i="1"/>
  <c r="L11" i="1"/>
  <c r="L12" i="1"/>
  <c r="L13" i="1"/>
  <c r="L14" i="1"/>
  <c r="L15" i="1"/>
  <c r="L16" i="1"/>
  <c r="L17" i="1"/>
  <c r="L18" i="1"/>
  <c r="L19" i="1"/>
  <c r="L20" i="1"/>
  <c r="L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Schumacher</author>
    <author>JJS JJS</author>
  </authors>
  <commentList>
    <comment ref="K1" authorId="0" shapeId="0" xr:uid="{80BF76B4-A492-4EB8-9D6E-76D009A31E76}">
      <text>
        <r>
          <rPr>
            <b/>
            <sz val="9"/>
            <color indexed="81"/>
            <rFont val="Tahoma"/>
            <family val="2"/>
          </rPr>
          <t xml:space="preserve">M match refixé suite renvoi Meteo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" authorId="1" shapeId="0" xr:uid="{996950AE-0809-4BE6-B2B9-A3AB482F94FB}">
      <text>
        <r>
          <rPr>
            <b/>
            <sz val="9"/>
            <color indexed="81"/>
            <rFont val="Tahoma"/>
            <family val="2"/>
          </rPr>
          <t>Benjamin Rambert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<sst xmlns="http://schemas.openxmlformats.org/spreadsheetml/2006/main" count="1119" uniqueCount="372">
  <si>
    <t>Date</t>
  </si>
  <si>
    <t>EquipeA</t>
  </si>
  <si>
    <t>EquipeB</t>
  </si>
  <si>
    <t>Lieu</t>
  </si>
  <si>
    <t>FC Savigny-Forel</t>
  </si>
  <si>
    <t>Savigny</t>
  </si>
  <si>
    <t>Résultat</t>
  </si>
  <si>
    <t>Class</t>
  </si>
  <si>
    <t>No</t>
  </si>
  <si>
    <t>Cat.</t>
  </si>
  <si>
    <t>Remarque</t>
  </si>
  <si>
    <t>Oron</t>
  </si>
  <si>
    <t>3e</t>
  </si>
  <si>
    <t>Tournoi</t>
  </si>
  <si>
    <t>Repas de soutien des actifs</t>
  </si>
  <si>
    <t>Savigny - salle gym</t>
  </si>
  <si>
    <t xml:space="preserve">Tournoi indoor AS Haute Broye </t>
  </si>
  <si>
    <t>Tournoi indoor groupement</t>
  </si>
  <si>
    <t>Savigny - Forum</t>
  </si>
  <si>
    <t>Journée</t>
  </si>
  <si>
    <t>matches déplacés</t>
  </si>
  <si>
    <r>
      <rPr>
        <b/>
        <sz val="9"/>
        <color theme="1"/>
        <rFont val="Arial"/>
        <family val="2"/>
      </rPr>
      <t>R</t>
    </r>
    <r>
      <rPr>
        <sz val="9"/>
        <color theme="1"/>
        <rFont val="Arial"/>
        <family val="2"/>
      </rPr>
      <t xml:space="preserve"> = renvoi, </t>
    </r>
    <r>
      <rPr>
        <b/>
        <sz val="9"/>
        <color theme="1"/>
        <rFont val="Arial"/>
        <family val="2"/>
      </rPr>
      <t>M</t>
    </r>
    <r>
      <rPr>
        <sz val="9"/>
        <color theme="1"/>
        <rFont val="Arial"/>
        <family val="2"/>
      </rPr>
      <t>= match refixé suite renvoi</t>
    </r>
  </si>
  <si>
    <t>Tournoi indoor FC Savigny-Forel</t>
  </si>
  <si>
    <t>Savigny - buvette</t>
  </si>
  <si>
    <t>AG footgolf</t>
  </si>
  <si>
    <t>Après-midi</t>
  </si>
  <si>
    <t>AG jeunesse Savigny</t>
  </si>
  <si>
    <t>Sen.40+</t>
  </si>
  <si>
    <t>FC Jorat-Mézières - Savigny</t>
  </si>
  <si>
    <t>FC Yvorne</t>
  </si>
  <si>
    <t>FC St-Georges Attalens</t>
  </si>
  <si>
    <t>Vevey-Sports</t>
  </si>
  <si>
    <t>FC Aigle</t>
  </si>
  <si>
    <t>FC Saint-Légier</t>
  </si>
  <si>
    <t>FC Bex</t>
  </si>
  <si>
    <t>FC Romanel</t>
  </si>
  <si>
    <t>CS La Tour-de-Peilz</t>
  </si>
  <si>
    <t>Foot Lavaux (9032)</t>
  </si>
  <si>
    <t>Sen.30+</t>
  </si>
  <si>
    <t>FC Vignoble</t>
  </si>
  <si>
    <t>AS Haute-Broye - Savigny</t>
  </si>
  <si>
    <t>CS Ollon</t>
  </si>
  <si>
    <t>Pully</t>
  </si>
  <si>
    <t>Pully Football II</t>
  </si>
  <si>
    <t>FC Jorat-Mézières I</t>
  </si>
  <si>
    <t>FC Vignoble IA</t>
  </si>
  <si>
    <t>FC Iliria Payerne</t>
  </si>
  <si>
    <t>AS Haute-Broye I</t>
  </si>
  <si>
    <t>FC Azzurri Yverdon l</t>
  </si>
  <si>
    <t>AF Luc-Dorigny I</t>
  </si>
  <si>
    <t>FC Thierrens I</t>
  </si>
  <si>
    <t>FC Prilly-Sports I</t>
  </si>
  <si>
    <t>_Matin</t>
  </si>
  <si>
    <t>Yvorne</t>
  </si>
  <si>
    <t>Bex</t>
  </si>
  <si>
    <t>Lutry</t>
  </si>
  <si>
    <t>FC Etoile-Broye II</t>
  </si>
  <si>
    <t>FC Lutry II</t>
  </si>
  <si>
    <t>J</t>
  </si>
  <si>
    <t>M</t>
  </si>
  <si>
    <t>Prilly</t>
  </si>
  <si>
    <t>x</t>
  </si>
  <si>
    <t>Maillot
Lavage</t>
  </si>
  <si>
    <t>Attalens</t>
  </si>
  <si>
    <t>ad hoc</t>
  </si>
  <si>
    <t>Jun. CP - B</t>
  </si>
  <si>
    <t>08:15-12:30</t>
  </si>
  <si>
    <t>08:30-21:30</t>
  </si>
  <si>
    <t>08:30-17:40</t>
  </si>
  <si>
    <t>FC Le Mont I</t>
  </si>
  <si>
    <t>ES Malley I</t>
  </si>
  <si>
    <t>FC Etoile-Broye IA</t>
  </si>
  <si>
    <t>FC Donneloye I</t>
  </si>
  <si>
    <t>FC Orbe IB</t>
  </si>
  <si>
    <t>Lausanne Nord Academy</t>
  </si>
  <si>
    <t>FC Lutry</t>
  </si>
  <si>
    <t>Lausanne - Tuilière - no 3</t>
  </si>
  <si>
    <t>Lucens synthé</t>
  </si>
  <si>
    <t>Thierrens</t>
  </si>
  <si>
    <t>Donnelyoye</t>
  </si>
  <si>
    <t>Orbe</t>
  </si>
  <si>
    <t>Le Mont-sur-Lausanne</t>
  </si>
  <si>
    <t>FC Mont-Goulin</t>
  </si>
  <si>
    <t>hh:mm</t>
  </si>
  <si>
    <t>Version du 8.1.2025</t>
  </si>
  <si>
    <t>Ecublens</t>
  </si>
  <si>
    <t>Tournoi indoor FC Ecublens</t>
  </si>
  <si>
    <t>Etoile Broye IB</t>
  </si>
  <si>
    <t>US Portugaise</t>
  </si>
  <si>
    <t>Jun. E2</t>
  </si>
  <si>
    <t>Jun. E1</t>
  </si>
  <si>
    <t>Jun. E3</t>
  </si>
  <si>
    <t>Jun. D1</t>
  </si>
  <si>
    <t>Jun. D2</t>
  </si>
  <si>
    <t>Jun. G</t>
  </si>
  <si>
    <t>Jun. C1, C2, DP</t>
  </si>
  <si>
    <t>Jun. F1</t>
  </si>
  <si>
    <t>Jun. F2</t>
  </si>
  <si>
    <t>Lausanne - Tuilière</t>
  </si>
  <si>
    <t>match d'entraînement</t>
  </si>
  <si>
    <t>Saint-Légier</t>
  </si>
  <si>
    <t>FC Saint-Légier I</t>
  </si>
  <si>
    <t>Tournoi indoor FC Attalens</t>
  </si>
  <si>
    <t>3 - 4</t>
  </si>
  <si>
    <t>La Tour-de-Peilz</t>
  </si>
  <si>
    <t>Jun. CP</t>
  </si>
  <si>
    <t>CS La Tour-de-Peilz I</t>
  </si>
  <si>
    <t>FC Savigny-Forel I</t>
  </si>
  <si>
    <t>Siviriez</t>
  </si>
  <si>
    <t>Team Glâne (5069) a</t>
  </si>
  <si>
    <t>Jun. C1</t>
  </si>
  <si>
    <t>FC Saint-Légier II</t>
  </si>
  <si>
    <t>FC Savigny-Forel II</t>
  </si>
  <si>
    <t>Promasens</t>
  </si>
  <si>
    <t>Team Veveyse (5076) a</t>
  </si>
  <si>
    <t>Echallens</t>
  </si>
  <si>
    <t>FC Echallens Région I</t>
  </si>
  <si>
    <t>Aigle</t>
  </si>
  <si>
    <t>FC Aigle I</t>
  </si>
  <si>
    <t>Montreux</t>
  </si>
  <si>
    <t>FC Montreux-Sports II</t>
  </si>
  <si>
    <t>Renens</t>
  </si>
  <si>
    <t>FC Renens V</t>
  </si>
  <si>
    <t>FC Savigny-Forel III</t>
  </si>
  <si>
    <t>FC Bex III</t>
  </si>
  <si>
    <t>Mvt du Centre-Bottens II</t>
  </si>
  <si>
    <t>CS La Tour-de-Peilz II</t>
  </si>
  <si>
    <t>FC Aigle III</t>
  </si>
  <si>
    <t>Villeneuve</t>
  </si>
  <si>
    <t>Villeneuve-Sports</t>
  </si>
  <si>
    <t>FC Corcelles-Payerne</t>
  </si>
  <si>
    <t>FC Concordia LS VII</t>
  </si>
  <si>
    <t>FC Lutry I</t>
  </si>
  <si>
    <t>FC Etoile-Broye I</t>
  </si>
  <si>
    <t>coupe - 1/4</t>
  </si>
  <si>
    <t>Moudon</t>
  </si>
  <si>
    <t>FC Etoile-Broye IV</t>
  </si>
  <si>
    <t>Lonay</t>
  </si>
  <si>
    <t>Foot Région Morges (9064) II</t>
  </si>
  <si>
    <t>J Riviera (9165) II</t>
  </si>
  <si>
    <t>FC Concordia LS III</t>
  </si>
  <si>
    <t>Roche</t>
  </si>
  <si>
    <t>FC Roche</t>
  </si>
  <si>
    <t>Cully</t>
  </si>
  <si>
    <t>Foot Lavaux-Vignoble I</t>
  </si>
  <si>
    <t>Lausanne</t>
  </si>
  <si>
    <t>Racing Club Lausanne V</t>
  </si>
  <si>
    <t>Mvt du Centre-Froideville III</t>
  </si>
  <si>
    <t>FC Genolier-Begnins I</t>
  </si>
  <si>
    <t>Vevey-Sports IV</t>
  </si>
  <si>
    <t>Vevey-Sports III</t>
  </si>
  <si>
    <t>Puidoux-Gare</t>
  </si>
  <si>
    <t>Foot Lavaux-Puidoux-Chexbres II</t>
  </si>
  <si>
    <t>Lucens</t>
  </si>
  <si>
    <t>Foot Lavaux-Vignoble III</t>
  </si>
  <si>
    <t>Payerne</t>
  </si>
  <si>
    <t>FC Stade-Payerne IV</t>
  </si>
  <si>
    <t>FC Crissier VI</t>
  </si>
  <si>
    <t>Vevey-Sports I</t>
  </si>
  <si>
    <t>Ollon</t>
  </si>
  <si>
    <t>CS Ollon I</t>
  </si>
  <si>
    <t>J Riviera (9165) I</t>
  </si>
  <si>
    <t>Team Ouest LS II</t>
  </si>
  <si>
    <t>Mvt Menthue-Thierrens II</t>
  </si>
  <si>
    <t>Pully Football I</t>
  </si>
  <si>
    <t>Gimel</t>
  </si>
  <si>
    <t>FC Gimel-Bière III</t>
  </si>
  <si>
    <t>Mézières</t>
  </si>
  <si>
    <t>FC Jorat-Mézières II</t>
  </si>
  <si>
    <t>FC Aigle II</t>
  </si>
  <si>
    <t>FC Bex II</t>
  </si>
  <si>
    <t>FC Montreux-Sports I</t>
  </si>
  <si>
    <t>FC Montreux-Sports IV</t>
  </si>
  <si>
    <t>FC Ecublens I</t>
  </si>
  <si>
    <t>FC Lutry V</t>
  </si>
  <si>
    <t>AS Haute-Broye IIA</t>
  </si>
  <si>
    <t>Bavois</t>
  </si>
  <si>
    <t>FC Bavois I</t>
  </si>
  <si>
    <t>Mvt Menthue-Bercher</t>
  </si>
  <si>
    <t>AS Haute-Broye II</t>
  </si>
  <si>
    <t>FC Bex I</t>
  </si>
  <si>
    <t>Foot Lavaux-Vignoble II</t>
  </si>
  <si>
    <t>FC Stade-Lausanne-Ouchy II</t>
  </si>
  <si>
    <t>Savigny - St-Amour - Match</t>
  </si>
  <si>
    <t>Savigny - Collège - Synthétique</t>
  </si>
  <si>
    <t>Ascension (je 29.5)</t>
  </si>
  <si>
    <t>match d'entraînement, vacances relâches sa 15.2 - di 23.2</t>
  </si>
  <si>
    <t>match d'entraînement, vacances relâches sa 15.2 - di 23.3</t>
  </si>
  <si>
    <t>Vac. Pâques (sa 12.4 - di 27.4 - ve Saint 18.4 - lu 21.4)</t>
  </si>
  <si>
    <t>Pentecôte (ve 6.6 - lu 9.6)</t>
  </si>
  <si>
    <t>Vacances été (sa 28.6 - lu 18.8)</t>
  </si>
  <si>
    <t>Villars-Tiercelin</t>
  </si>
  <si>
    <t>Tournoi Play More juniors F  (10 équipes)</t>
  </si>
  <si>
    <t>Savigny - St-Amour - Tournoi</t>
  </si>
  <si>
    <t>Tournoi Play More juniors E (4 équipes)</t>
  </si>
  <si>
    <t>Savigny - St-Amour - Entraînement</t>
  </si>
  <si>
    <t>Jun E</t>
  </si>
  <si>
    <t>0 - 3</t>
  </si>
  <si>
    <t>match du 23.5 avancé</t>
  </si>
  <si>
    <t>5 - 0</t>
  </si>
  <si>
    <t>0 - 1</t>
  </si>
  <si>
    <t>Jun DEFG</t>
  </si>
  <si>
    <t>Réunion entraîneurs - préparation saison 2025-2026</t>
  </si>
  <si>
    <t>Entretien et scarification</t>
  </si>
  <si>
    <t>Savigny - St-Amour - Entretien</t>
  </si>
  <si>
    <t>AG Club des 100</t>
  </si>
  <si>
    <t>Savigny - Place du Forum</t>
  </si>
  <si>
    <t>200 ème Savigny - marché - Fête de la musique (Stand FCSF)</t>
  </si>
  <si>
    <t>St-Légier</t>
  </si>
  <si>
    <t>Annulé</t>
  </si>
  <si>
    <t>match d'entraînement, manque joueurs Team Glâne</t>
  </si>
  <si>
    <t>0 - 2</t>
  </si>
  <si>
    <t>0 - 0</t>
  </si>
  <si>
    <t>Pully Football</t>
  </si>
  <si>
    <t>1 - 3</t>
  </si>
  <si>
    <t>Apero Club des 100 à 14h30</t>
  </si>
  <si>
    <t>8 goals Bazooka</t>
  </si>
  <si>
    <t>du 10.5</t>
  </si>
  <si>
    <t>2 - 3</t>
  </si>
  <si>
    <t>14h00-16h00</t>
  </si>
  <si>
    <t>Ferme La Branche activité sportive</t>
  </si>
  <si>
    <t>du 22.3</t>
  </si>
  <si>
    <t>Renvoi (terrain encore fermé)</t>
  </si>
  <si>
    <t>Essertines</t>
  </si>
  <si>
    <t>0 - 4</t>
  </si>
  <si>
    <t>R</t>
  </si>
  <si>
    <t>match d'entraînement, neige !</t>
  </si>
  <si>
    <t>Retrait</t>
  </si>
  <si>
    <t>du 13.3.2025</t>
  </si>
  <si>
    <t>7 / 12</t>
  </si>
  <si>
    <t>0 - 11</t>
  </si>
  <si>
    <t>10 / 10</t>
  </si>
  <si>
    <t>21 - 1</t>
  </si>
  <si>
    <t>3 - 0</t>
  </si>
  <si>
    <t>1 - 0</t>
  </si>
  <si>
    <t>6 / 10</t>
  </si>
  <si>
    <t>5 / 12</t>
  </si>
  <si>
    <t>1 / 12</t>
  </si>
  <si>
    <t>Savigny - Course Dingler</t>
  </si>
  <si>
    <t>13h30</t>
  </si>
  <si>
    <t>Course Dingler</t>
  </si>
  <si>
    <t>Chalet à Gobet - Pra Roman</t>
  </si>
  <si>
    <t>Footgolf - prêt tentes Vitabri</t>
  </si>
  <si>
    <t>2 - 0</t>
  </si>
  <si>
    <t>Tournoi de la jeunesse sur terrain synthétique</t>
  </si>
  <si>
    <t>2 - 1</t>
  </si>
  <si>
    <t>7  / 12</t>
  </si>
  <si>
    <t>2 - 4</t>
  </si>
  <si>
    <t>6 / 9</t>
  </si>
  <si>
    <t>1 - 10</t>
  </si>
  <si>
    <t>8 - 0</t>
  </si>
  <si>
    <t>9 / 10</t>
  </si>
  <si>
    <t>13 - 3</t>
  </si>
  <si>
    <t>4 - 0</t>
  </si>
  <si>
    <t>1 - 2</t>
  </si>
  <si>
    <t>2 - 10</t>
  </si>
  <si>
    <t>7 / 10</t>
  </si>
  <si>
    <t>1 - 8</t>
  </si>
  <si>
    <t>2 - 2</t>
  </si>
  <si>
    <t>Tournoi Play More juniors E (3 équipes) - plan de marquage</t>
  </si>
  <si>
    <t>Tournoi Play More juniors E (4 équipes) - plan de marquage</t>
  </si>
  <si>
    <t>-</t>
  </si>
  <si>
    <t>du  14.4 au 23.4.2025</t>
  </si>
  <si>
    <t xml:space="preserve">coupe - 1/2 </t>
  </si>
  <si>
    <t>La Tour de Peilz</t>
  </si>
  <si>
    <t>CS la Tour-de-Peilz I (CP)</t>
  </si>
  <si>
    <t>Vac. Pâques (sa 12.4 - di 27.4 - ve Saint 18.4 - lu 21.4) du 26.4</t>
  </si>
  <si>
    <t>Savigny - St-Amour - Camp</t>
  </si>
  <si>
    <t>au ve 11.7</t>
  </si>
  <si>
    <t>https://marauxsportevent.ch/savigny/</t>
  </si>
  <si>
    <t>Camp de foot juniors organisé par https://marauxsportevent.ch/savigny/</t>
  </si>
  <si>
    <t>du 3.5.2025</t>
  </si>
  <si>
    <t>www.grainesdefoot.ch</t>
  </si>
  <si>
    <t xml:space="preserve">www.grainesdefoot.ch </t>
  </si>
  <si>
    <t>5 - 1</t>
  </si>
  <si>
    <t>7 / 9</t>
  </si>
  <si>
    <t>du 24.5</t>
  </si>
  <si>
    <t>5 - 5</t>
  </si>
  <si>
    <t>8 / 10</t>
  </si>
  <si>
    <t>Pentecôte (ve 6.6 - lu 9.6) du 7.6</t>
  </si>
  <si>
    <t>2 - 5</t>
  </si>
  <si>
    <t>Retrait de Orbe selon mail du 2.5.2025</t>
  </si>
  <si>
    <t>Tournoi Play More juniors F  (9 équipes) - plan de marquage</t>
  </si>
  <si>
    <t>3 -1</t>
  </si>
  <si>
    <t>5 - 6</t>
  </si>
  <si>
    <t>6 - 0</t>
  </si>
  <si>
    <t>5 / 9</t>
  </si>
  <si>
    <t>Epalinges</t>
  </si>
  <si>
    <t>FC Dardania Lausanne</t>
  </si>
  <si>
    <t>4 - 1</t>
  </si>
  <si>
    <t>Jun. B2</t>
  </si>
  <si>
    <t>AS Haute Broye</t>
  </si>
  <si>
    <t>10 - 1</t>
  </si>
  <si>
    <t>6 - 1</t>
  </si>
  <si>
    <t>3 - 1</t>
  </si>
  <si>
    <t>3 / 12</t>
  </si>
  <si>
    <t>6 - 2</t>
  </si>
  <si>
    <t>Assemblée générale FC Savigny-Forel</t>
  </si>
  <si>
    <t>du 17.5</t>
  </si>
  <si>
    <t>Soirée</t>
  </si>
  <si>
    <t>2 - 7</t>
  </si>
  <si>
    <t>2 / 12</t>
  </si>
  <si>
    <t>1 - 1</t>
  </si>
  <si>
    <t>Souper d'équipe des actifs</t>
  </si>
  <si>
    <t>9 - 4</t>
  </si>
  <si>
    <t>3  3</t>
  </si>
  <si>
    <t>6 / 12</t>
  </si>
  <si>
    <t>Renvoyé</t>
  </si>
  <si>
    <t>Pluie 50 mm</t>
  </si>
  <si>
    <t>Amical</t>
  </si>
  <si>
    <t>du 22.5.2025</t>
  </si>
  <si>
    <t>Finale de la coupe vaudoise juniors C</t>
  </si>
  <si>
    <t>5 - 3</t>
  </si>
  <si>
    <t>Fribourg</t>
  </si>
  <si>
    <t>Finale romande des vainqueurs de coupe</t>
  </si>
  <si>
    <t xml:space="preserve">www.coupe-romande.ch </t>
  </si>
  <si>
    <t>Réunion - souper comité et entraîneur du groupement</t>
  </si>
  <si>
    <t>GRP</t>
  </si>
  <si>
    <t>4 - 2</t>
  </si>
  <si>
    <t>1 - 14</t>
  </si>
  <si>
    <t>5 - 2</t>
  </si>
  <si>
    <t>2 /7</t>
  </si>
  <si>
    <t>1 - 4</t>
  </si>
  <si>
    <t>4 - 4</t>
  </si>
  <si>
    <t>Jun. Cinter</t>
  </si>
  <si>
    <t>FC Bavois</t>
  </si>
  <si>
    <t>Souper d'équipe des juniors CP</t>
  </si>
  <si>
    <t>4 / 12</t>
  </si>
  <si>
    <t>Aubonne</t>
  </si>
  <si>
    <t>FC Vignoble IB</t>
  </si>
  <si>
    <t>FC Chêne Aubonne I</t>
  </si>
  <si>
    <t>Finales promotion 2ème ligue</t>
  </si>
  <si>
    <t>5 - 12</t>
  </si>
  <si>
    <t>5 / 10</t>
  </si>
  <si>
    <t>Match amical et souper d'équipe</t>
  </si>
  <si>
    <t>Jun. E</t>
  </si>
  <si>
    <t>Match parents-enfants juniors E1,E2,E3</t>
  </si>
  <si>
    <t>Jun. B GRP</t>
  </si>
  <si>
    <t>Entraînement nouvelle configuration</t>
  </si>
  <si>
    <t>Rapid Montreux (2è)</t>
  </si>
  <si>
    <t>?</t>
  </si>
  <si>
    <t>Tournoi du groupement juniors</t>
  </si>
  <si>
    <t>Jun. B, C</t>
  </si>
  <si>
    <t>Jun. C2</t>
  </si>
  <si>
    <t>FC Le Talent</t>
  </si>
  <si>
    <t>3 / 4</t>
  </si>
  <si>
    <t>Jun. C1 GRP</t>
  </si>
  <si>
    <t>Orange Cyber securité</t>
  </si>
  <si>
    <t>19h00</t>
  </si>
  <si>
    <t>Sen.50+</t>
  </si>
  <si>
    <t>Entraînement et souper d'équipe Sen. 50+</t>
  </si>
  <si>
    <t>Entraînement nouvelle configuration de C1_FCJM</t>
  </si>
  <si>
    <t>Lausanne Nord Academy (II)</t>
  </si>
  <si>
    <t>au ve 18.7</t>
  </si>
  <si>
    <t>Camp de foot juniors organisé par https://starsports.ch/</t>
  </si>
  <si>
    <t>Star Sports football camps &amp; more - accueil</t>
  </si>
  <si>
    <t>Pully Football II (3è)</t>
  </si>
  <si>
    <t>Amical - si pas de coupe</t>
  </si>
  <si>
    <t>2e</t>
  </si>
  <si>
    <t>Audax Neuchâtel</t>
  </si>
  <si>
    <t>Neuchâtel</t>
  </si>
  <si>
    <t>Team Veveyse (Semsales)</t>
  </si>
  <si>
    <t>Romont</t>
  </si>
  <si>
    <t>CS Romontois</t>
  </si>
  <si>
    <t>Semsales</t>
  </si>
  <si>
    <t>Jun. C2_ASHB</t>
  </si>
  <si>
    <t>AS Haute-Broye</t>
  </si>
  <si>
    <t xml:space="preserve">Amical réserve </t>
  </si>
  <si>
    <t>Bulle</t>
  </si>
  <si>
    <t>Amical, supprimer entraînement des juniors E</t>
  </si>
  <si>
    <t>Cinter avec grillade</t>
  </si>
  <si>
    <t>CS La Tour de Peilz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</si>
</sst>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9"/>
      <color theme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6"/>
      <color theme="1"/>
      <name val="Arial"/>
      <family val="2"/>
    </font>
    <font>
      <i/>
      <strike/>
      <sz val="9"/>
      <color theme="1"/>
      <name val="Arial"/>
      <family val="2"/>
    </font>
    <font>
      <b/>
      <i/>
      <strike/>
      <sz val="8"/>
      <name val="Arial"/>
      <family val="2"/>
    </font>
    <font>
      <i/>
      <strike/>
      <sz val="9"/>
      <name val="Arial"/>
      <family val="2"/>
    </font>
    <font>
      <strike/>
      <sz val="9"/>
      <color theme="1"/>
      <name val="Arial"/>
      <family val="2"/>
    </font>
    <font>
      <b/>
      <strike/>
      <sz val="8"/>
      <name val="Arial"/>
      <family val="2"/>
    </font>
    <font>
      <strike/>
      <sz val="9"/>
      <name val="Arial"/>
      <family val="2"/>
    </font>
    <font>
      <b/>
      <u/>
      <sz val="11"/>
      <color theme="10"/>
      <name val="Calibri"/>
      <family val="2"/>
      <scheme val="minor"/>
    </font>
    <font>
      <sz val="7"/>
      <color theme="1"/>
      <name val="Arial"/>
      <family val="2"/>
    </font>
    <font>
      <u/>
      <sz val="9"/>
      <color theme="10"/>
      <name val="Arial"/>
      <family val="2"/>
    </font>
    <font>
      <strike/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8" fillId="8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6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164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1" fillId="0" borderId="1" xfId="0" applyNumberFormat="1" applyFont="1" applyBorder="1" applyAlignment="1">
      <alignment vertical="center"/>
    </xf>
    <xf numFmtId="2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7" fillId="0" borderId="1" xfId="42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64" fontId="1" fillId="33" borderId="1" xfId="0" applyNumberFormat="1" applyFont="1" applyFill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0" fillId="0" borderId="0" xfId="0" applyFont="1" applyAlignment="1">
      <alignment vertical="center"/>
    </xf>
    <xf numFmtId="164" fontId="2" fillId="0" borderId="11" xfId="0" applyNumberFormat="1" applyFont="1" applyBorder="1" applyAlignment="1">
      <alignment horizontal="right" vertical="top"/>
    </xf>
    <xf numFmtId="0" fontId="2" fillId="0" borderId="11" xfId="0" applyFont="1" applyBorder="1" applyAlignment="1">
      <alignment horizontal="center" vertical="top"/>
    </xf>
    <xf numFmtId="0" fontId="29" fillId="0" borderId="11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1" xfId="0" applyFont="1" applyBorder="1" applyAlignment="1">
      <alignment horizontal="right" vertical="top"/>
    </xf>
    <xf numFmtId="49" fontId="2" fillId="0" borderId="11" xfId="0" applyNumberFormat="1" applyFont="1" applyBorder="1" applyAlignment="1">
      <alignment horizontal="center" vertical="top"/>
    </xf>
    <xf numFmtId="0" fontId="3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left" vertical="center"/>
    </xf>
    <xf numFmtId="164" fontId="1" fillId="33" borderId="0" xfId="0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49" fontId="30" fillId="0" borderId="0" xfId="0" applyNumberFormat="1" applyFont="1" applyAlignment="1">
      <alignment horizontal="right" vertical="center"/>
    </xf>
    <xf numFmtId="49" fontId="2" fillId="35" borderId="1" xfId="0" applyNumberFormat="1" applyFont="1" applyFill="1" applyBorder="1" applyAlignment="1">
      <alignment horizontal="center" vertical="center"/>
    </xf>
    <xf numFmtId="0" fontId="28" fillId="33" borderId="1" xfId="0" applyFont="1" applyFill="1" applyBorder="1" applyAlignment="1">
      <alignment vertical="center"/>
    </xf>
    <xf numFmtId="0" fontId="2" fillId="33" borderId="1" xfId="0" applyFont="1" applyFill="1" applyBorder="1" applyAlignment="1">
      <alignment vertical="center"/>
    </xf>
    <xf numFmtId="0" fontId="2" fillId="34" borderId="1" xfId="0" applyFont="1" applyFill="1" applyBorder="1" applyAlignment="1">
      <alignment vertical="center"/>
    </xf>
    <xf numFmtId="0" fontId="31" fillId="34" borderId="1" xfId="0" applyFont="1" applyFill="1" applyBorder="1" applyAlignment="1">
      <alignment vertical="center"/>
    </xf>
    <xf numFmtId="49" fontId="2" fillId="36" borderId="1" xfId="0" applyNumberFormat="1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vertical="center"/>
    </xf>
    <xf numFmtId="164" fontId="34" fillId="0" borderId="1" xfId="0" applyNumberFormat="1" applyFont="1" applyBorder="1" applyAlignment="1">
      <alignment vertical="center"/>
    </xf>
    <xf numFmtId="20" fontId="34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2" fillId="37" borderId="1" xfId="0" applyFont="1" applyFill="1" applyBorder="1" applyAlignment="1">
      <alignment vertical="center"/>
    </xf>
    <xf numFmtId="49" fontId="2" fillId="3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7" fillId="0" borderId="1" xfId="0" applyNumberFormat="1" applyFont="1" applyBorder="1" applyAlignment="1">
      <alignment vertical="center"/>
    </xf>
    <xf numFmtId="20" fontId="37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0" fontId="37" fillId="0" borderId="1" xfId="0" applyFont="1" applyBorder="1" applyAlignment="1">
      <alignment horizontal="right" vertical="center"/>
    </xf>
    <xf numFmtId="49" fontId="2" fillId="35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36" borderId="1" xfId="0" applyNumberFormat="1" applyFont="1" applyFill="1" applyBorder="1" applyAlignment="1">
      <alignment horizontal="center"/>
    </xf>
    <xf numFmtId="49" fontId="2" fillId="0" borderId="1" xfId="0" quotePrefix="1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0" fillId="0" borderId="1" xfId="42" applyFont="1" applyBorder="1" applyAlignment="1">
      <alignment vertical="center"/>
    </xf>
    <xf numFmtId="0" fontId="6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2" fillId="0" borderId="1" xfId="42" applyFont="1" applyBorder="1" applyAlignment="1">
      <alignment vertical="center"/>
    </xf>
    <xf numFmtId="0" fontId="43" fillId="0" borderId="1" xfId="0" applyFont="1" applyBorder="1" applyAlignment="1">
      <alignment vertical="center"/>
    </xf>
    <xf numFmtId="20" fontId="1" fillId="33" borderId="1" xfId="0" applyNumberFormat="1" applyFont="1" applyFill="1" applyBorder="1" applyAlignment="1">
      <alignment horizontal="center" vertical="center"/>
    </xf>
    <xf numFmtId="0" fontId="2" fillId="35" borderId="1" xfId="0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1" fillId="34" borderId="1" xfId="0" applyFont="1" applyFill="1" applyBorder="1" applyAlignment="1">
      <alignment horizontal="right" vertical="center"/>
    </xf>
    <xf numFmtId="0" fontId="40" fillId="0" borderId="0" xfId="42" applyFont="1"/>
    <xf numFmtId="0" fontId="7" fillId="0" borderId="1" xfId="0" applyFont="1" applyBorder="1" applyAlignment="1">
      <alignment vertical="center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BDD7EE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192</xdr:row>
      <xdr:rowOff>176105</xdr:rowOff>
    </xdr:from>
    <xdr:to>
      <xdr:col>9</xdr:col>
      <xdr:colOff>3158066</xdr:colOff>
      <xdr:row>193</xdr:row>
      <xdr:rowOff>4656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554A47CB-9DD3-C5EC-9901-7AAF08D34C29}"/>
            </a:ext>
          </a:extLst>
        </xdr:cNvPr>
        <xdr:cNvCxnSpPr/>
      </xdr:nvCxnSpPr>
      <xdr:spPr>
        <a:xfrm>
          <a:off x="76200" y="28078005"/>
          <a:ext cx="13123333" cy="10584"/>
        </a:xfrm>
        <a:prstGeom prst="line">
          <a:avLst/>
        </a:prstGeom>
        <a:ln w="19050"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346710</xdr:colOff>
      <xdr:row>1</xdr:row>
      <xdr:rowOff>49530</xdr:rowOff>
    </xdr:from>
    <xdr:to>
      <xdr:col>6</xdr:col>
      <xdr:colOff>694646</xdr:colOff>
      <xdr:row>51</xdr:row>
      <xdr:rowOff>75880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9059DC5-63D2-CF35-26AB-6B0F4399C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710" y="232410"/>
          <a:ext cx="5102816" cy="91703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83820</xdr:rowOff>
    </xdr:from>
    <xdr:to>
      <xdr:col>7</xdr:col>
      <xdr:colOff>201930</xdr:colOff>
      <xdr:row>6</xdr:row>
      <xdr:rowOff>91440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4070A011-67E3-442D-8220-42387DC6D449}"/>
            </a:ext>
          </a:extLst>
        </xdr:cNvPr>
        <xdr:cNvCxnSpPr/>
      </xdr:nvCxnSpPr>
      <xdr:spPr>
        <a:xfrm>
          <a:off x="0" y="1181100"/>
          <a:ext cx="5749290" cy="7620"/>
        </a:xfrm>
        <a:prstGeom prst="line">
          <a:avLst/>
        </a:prstGeom>
        <a:ln w="28575"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</xdr:row>
      <xdr:rowOff>22860</xdr:rowOff>
    </xdr:from>
    <xdr:to>
      <xdr:col>9</xdr:col>
      <xdr:colOff>430530</xdr:colOff>
      <xdr:row>7</xdr:row>
      <xdr:rowOff>49774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7AF4C7B-F3B8-46FC-A1AD-DB2E4E955733}"/>
            </a:ext>
          </a:extLst>
        </xdr:cNvPr>
        <xdr:cNvSpPr txBox="1"/>
      </xdr:nvSpPr>
      <xdr:spPr>
        <a:xfrm>
          <a:off x="533400" y="205740"/>
          <a:ext cx="7029450" cy="11241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Pour que le robot tondeur puisse fonctionner chaque nuit</a:t>
          </a:r>
        </a:p>
        <a:p>
          <a:r>
            <a:rPr lang="fr-CH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Tous les goals mobiles doivent être enlevés du terrain après chaque dernier match du jour, </a:t>
          </a:r>
        </a:p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Aucun obstacle (ex. poteau corner, bouteille, ballon, etc.) ne doit rester sur le terrain au terme du dernier match du jour </a:t>
          </a:r>
        </a:p>
        <a:p>
          <a:r>
            <a:rPr lang="fr-CH" sz="1000" b="1">
              <a:latin typeface="Arial" panose="020B0604020202020204" pitchFamily="34" charset="0"/>
              <a:cs typeface="Arial" panose="020B0604020202020204" pitchFamily="34" charset="0"/>
            </a:rPr>
            <a:t>Marquage rouge pour les Jun. D, E, EII et Sen. 50+  - +  Terrain D9 côté Mollie-Margot </a:t>
          </a:r>
        </a:p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Actif ve 20:15, sen 30+ je 20:15, sen 40+ je 20:15, sen 50+ me 19:45   C 13:30, B 16:00, E 09:00, 11:00, D 10:00</a:t>
          </a:r>
        </a:p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Si deux matches juniors sa matin laisser intervalle 30' pour échauffement ! Règle max 10:45</a:t>
          </a:r>
        </a:p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D souhait ACVF max 10:00</a:t>
          </a:r>
        </a:p>
        <a:p>
          <a:endParaRPr lang="fr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rainesdefoot.ch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marauxsportevent.ch/savigny/" TargetMode="External"/><Relationship Id="rId7" Type="http://schemas.openxmlformats.org/officeDocument/2006/relationships/hyperlink" Target="http://www.grainesdefoot.ch/" TargetMode="External"/><Relationship Id="rId12" Type="http://schemas.openxmlformats.org/officeDocument/2006/relationships/hyperlink" Target="https://starsports.ch/" TargetMode="External"/><Relationship Id="rId2" Type="http://schemas.openxmlformats.org/officeDocument/2006/relationships/hyperlink" Target="http://www.grainesdefoot.ch/" TargetMode="External"/><Relationship Id="rId16" Type="http://schemas.openxmlformats.org/officeDocument/2006/relationships/comments" Target="../comments1.xml"/><Relationship Id="rId1" Type="http://schemas.openxmlformats.org/officeDocument/2006/relationships/hyperlink" Target="http://www.grainesdefoot.ch/" TargetMode="External"/><Relationship Id="rId6" Type="http://schemas.openxmlformats.org/officeDocument/2006/relationships/hyperlink" Target="http://www.grainesdefoot.ch/" TargetMode="External"/><Relationship Id="rId11" Type="http://schemas.openxmlformats.org/officeDocument/2006/relationships/hyperlink" Target="http://www.coupe-romande.ch/" TargetMode="External"/><Relationship Id="rId5" Type="http://schemas.openxmlformats.org/officeDocument/2006/relationships/hyperlink" Target="http://www.grainesdefoot.ch/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www.grainesdefoot.ch/" TargetMode="External"/><Relationship Id="rId4" Type="http://schemas.openxmlformats.org/officeDocument/2006/relationships/hyperlink" Target="http://www.grainesdefoot.ch/" TargetMode="External"/><Relationship Id="rId9" Type="http://schemas.openxmlformats.org/officeDocument/2006/relationships/hyperlink" Target="http://www.grainesdefoot.ch/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8DC80-645B-442D-9D3E-3C66539244DA}">
  <sheetPr>
    <pageSetUpPr fitToPage="1"/>
  </sheetPr>
  <dimension ref="A1:M212"/>
  <sheetViews>
    <sheetView tabSelected="1" zoomScale="90" zoomScaleNormal="90" workbookViewId="0">
      <pane ySplit="1" topLeftCell="A177" activePane="bottomLeft" state="frozen"/>
      <selection pane="bottomLeft" activeCell="C214" sqref="C214"/>
    </sheetView>
  </sheetViews>
  <sheetFormatPr baseColWidth="10" defaultColWidth="25.47265625" defaultRowHeight="11.4" x14ac:dyDescent="0.55000000000000004"/>
  <cols>
    <col min="1" max="1" width="20.20703125" style="4" customWidth="1"/>
    <col min="2" max="2" width="10.26171875" style="1" bestFit="1" customWidth="1"/>
    <col min="3" max="3" width="25.3671875" style="21" bestFit="1" customWidth="1"/>
    <col min="4" max="4" width="12.3671875" style="7" customWidth="1"/>
    <col min="5" max="5" width="22" style="2" customWidth="1"/>
    <col min="6" max="6" width="23.3125" style="2" bestFit="1" customWidth="1"/>
    <col min="7" max="7" width="6.62890625" style="17" customWidth="1"/>
    <col min="8" max="8" width="9.1015625" style="5" customWidth="1"/>
    <col min="9" max="9" width="9.3671875" style="6" bestFit="1" customWidth="1"/>
    <col min="10" max="10" width="50.1015625" style="2" customWidth="1"/>
    <col min="11" max="11" width="2" style="2" customWidth="1"/>
    <col min="12" max="12" width="2.3125" style="21" customWidth="1"/>
    <col min="13" max="13" width="4.5234375" style="31" customWidth="1"/>
    <col min="14" max="16384" width="25.47265625" style="2"/>
  </cols>
  <sheetData>
    <row r="1" spans="1:13" s="3" customFormat="1" ht="32.4" customHeight="1" x14ac:dyDescent="0.55000000000000004">
      <c r="A1" s="22" t="s">
        <v>0</v>
      </c>
      <c r="B1" s="23" t="s">
        <v>83</v>
      </c>
      <c r="C1" s="24" t="s">
        <v>3</v>
      </c>
      <c r="D1" s="25" t="s">
        <v>9</v>
      </c>
      <c r="E1" s="26" t="s">
        <v>1</v>
      </c>
      <c r="F1" s="26" t="s">
        <v>2</v>
      </c>
      <c r="G1" s="27" t="s">
        <v>8</v>
      </c>
      <c r="H1" s="28" t="s">
        <v>6</v>
      </c>
      <c r="I1" s="28" t="s">
        <v>7</v>
      </c>
      <c r="J1" s="26" t="s">
        <v>10</v>
      </c>
      <c r="K1" s="26" t="s">
        <v>59</v>
      </c>
      <c r="L1" s="24" t="s">
        <v>58</v>
      </c>
      <c r="M1" s="33" t="s">
        <v>62</v>
      </c>
    </row>
    <row r="2" spans="1:13" x14ac:dyDescent="0.55000000000000004">
      <c r="A2" s="8">
        <v>45667</v>
      </c>
      <c r="B2" s="9">
        <v>0.75</v>
      </c>
      <c r="C2" s="19" t="s">
        <v>23</v>
      </c>
      <c r="D2" s="10"/>
      <c r="E2" s="11"/>
      <c r="F2" s="11"/>
      <c r="G2" s="16"/>
      <c r="H2" s="12"/>
      <c r="I2" s="12"/>
      <c r="J2" s="11" t="s">
        <v>26</v>
      </c>
      <c r="K2" s="11"/>
      <c r="L2" s="20">
        <f t="shared" ref="L2:L33" si="0">WEEKDAY(A2)</f>
        <v>6</v>
      </c>
      <c r="M2" s="32"/>
    </row>
    <row r="3" spans="1:13" x14ac:dyDescent="0.55000000000000004">
      <c r="A3" s="8">
        <v>45675</v>
      </c>
      <c r="B3" s="9">
        <v>0.33333333333333331</v>
      </c>
      <c r="C3" s="29" t="s">
        <v>11</v>
      </c>
      <c r="D3" s="10" t="s">
        <v>89</v>
      </c>
      <c r="E3" s="11" t="s">
        <v>4</v>
      </c>
      <c r="F3" s="11"/>
      <c r="G3" s="16" t="s">
        <v>13</v>
      </c>
      <c r="H3" s="12"/>
      <c r="I3" s="12"/>
      <c r="J3" s="11" t="s">
        <v>16</v>
      </c>
      <c r="K3" s="11"/>
      <c r="L3" s="20">
        <f t="shared" si="0"/>
        <v>7</v>
      </c>
      <c r="M3" s="32"/>
    </row>
    <row r="4" spans="1:13" x14ac:dyDescent="0.55000000000000004">
      <c r="A4" s="8">
        <v>45675</v>
      </c>
      <c r="B4" s="9">
        <v>0.33333333333333331</v>
      </c>
      <c r="C4" s="29" t="s">
        <v>11</v>
      </c>
      <c r="D4" s="10" t="s">
        <v>91</v>
      </c>
      <c r="E4" s="11" t="s">
        <v>4</v>
      </c>
      <c r="F4" s="11"/>
      <c r="G4" s="16" t="s">
        <v>13</v>
      </c>
      <c r="H4" s="12"/>
      <c r="I4" s="12"/>
      <c r="J4" s="11" t="s">
        <v>16</v>
      </c>
      <c r="K4" s="11"/>
      <c r="L4" s="20">
        <f t="shared" si="0"/>
        <v>7</v>
      </c>
      <c r="M4" s="32" t="s">
        <v>61</v>
      </c>
    </row>
    <row r="5" spans="1:13" x14ac:dyDescent="0.55000000000000004">
      <c r="A5" s="8">
        <v>45675</v>
      </c>
      <c r="B5" s="9">
        <v>0.54166666666666663</v>
      </c>
      <c r="C5" s="29" t="s">
        <v>11</v>
      </c>
      <c r="D5" s="10" t="s">
        <v>92</v>
      </c>
      <c r="E5" s="11" t="s">
        <v>4</v>
      </c>
      <c r="F5" s="11"/>
      <c r="G5" s="16" t="s">
        <v>13</v>
      </c>
      <c r="H5" s="12"/>
      <c r="I5" s="12"/>
      <c r="J5" s="11" t="s">
        <v>16</v>
      </c>
      <c r="K5" s="11"/>
      <c r="L5" s="20">
        <f t="shared" si="0"/>
        <v>7</v>
      </c>
      <c r="M5" s="32" t="s">
        <v>61</v>
      </c>
    </row>
    <row r="6" spans="1:13" x14ac:dyDescent="0.55000000000000004">
      <c r="A6" s="8">
        <v>45675</v>
      </c>
      <c r="B6" s="9">
        <v>0.54166666666666663</v>
      </c>
      <c r="C6" s="29" t="s">
        <v>11</v>
      </c>
      <c r="D6" s="10" t="s">
        <v>93</v>
      </c>
      <c r="E6" s="11" t="s">
        <v>4</v>
      </c>
      <c r="F6" s="11"/>
      <c r="G6" s="16" t="s">
        <v>13</v>
      </c>
      <c r="H6" s="12"/>
      <c r="I6" s="12"/>
      <c r="J6" s="11" t="s">
        <v>16</v>
      </c>
      <c r="K6" s="11"/>
      <c r="L6" s="20">
        <f t="shared" si="0"/>
        <v>7</v>
      </c>
      <c r="M6" s="32"/>
    </row>
    <row r="7" spans="1:13" x14ac:dyDescent="0.55000000000000004">
      <c r="A7" s="8">
        <v>45675</v>
      </c>
      <c r="B7" s="9" t="s">
        <v>19</v>
      </c>
      <c r="C7" s="19" t="s">
        <v>23</v>
      </c>
      <c r="D7" s="10"/>
      <c r="E7" s="11"/>
      <c r="F7" s="11"/>
      <c r="G7" s="16"/>
      <c r="H7" s="13"/>
      <c r="I7" s="12"/>
      <c r="J7" s="11" t="s">
        <v>64</v>
      </c>
      <c r="K7" s="11"/>
      <c r="L7" s="20">
        <f t="shared" si="0"/>
        <v>7</v>
      </c>
      <c r="M7" s="32"/>
    </row>
    <row r="8" spans="1:13" x14ac:dyDescent="0.55000000000000004">
      <c r="A8" s="8">
        <v>45676</v>
      </c>
      <c r="B8" s="9" t="s">
        <v>66</v>
      </c>
      <c r="C8" s="29" t="s">
        <v>11</v>
      </c>
      <c r="D8" s="10" t="s">
        <v>96</v>
      </c>
      <c r="E8" s="11" t="s">
        <v>4</v>
      </c>
      <c r="F8" s="11"/>
      <c r="G8" s="16" t="s">
        <v>13</v>
      </c>
      <c r="H8" s="12"/>
      <c r="I8" s="12"/>
      <c r="J8" s="11" t="s">
        <v>16</v>
      </c>
      <c r="K8" s="11"/>
      <c r="L8" s="20">
        <f t="shared" si="0"/>
        <v>1</v>
      </c>
      <c r="M8" s="32" t="s">
        <v>61</v>
      </c>
    </row>
    <row r="9" spans="1:13" x14ac:dyDescent="0.55000000000000004">
      <c r="A9" s="8">
        <v>45676</v>
      </c>
      <c r="B9" s="9" t="s">
        <v>66</v>
      </c>
      <c r="C9" s="29" t="s">
        <v>11</v>
      </c>
      <c r="D9" s="10" t="s">
        <v>97</v>
      </c>
      <c r="E9" s="11" t="s">
        <v>4</v>
      </c>
      <c r="F9" s="11"/>
      <c r="G9" s="16" t="s">
        <v>13</v>
      </c>
      <c r="H9" s="12"/>
      <c r="I9" s="12"/>
      <c r="J9" s="11" t="s">
        <v>16</v>
      </c>
      <c r="K9" s="11"/>
      <c r="L9" s="20">
        <f t="shared" si="0"/>
        <v>1</v>
      </c>
      <c r="M9" s="32" t="s">
        <v>61</v>
      </c>
    </row>
    <row r="10" spans="1:13" x14ac:dyDescent="0.55000000000000004">
      <c r="A10" s="8">
        <v>45681</v>
      </c>
      <c r="B10" s="9">
        <v>0.75</v>
      </c>
      <c r="C10" s="19" t="s">
        <v>23</v>
      </c>
      <c r="D10" s="10"/>
      <c r="E10" s="11"/>
      <c r="F10" s="11"/>
      <c r="G10" s="16"/>
      <c r="H10" s="34"/>
      <c r="I10" s="12"/>
      <c r="J10" s="11" t="s">
        <v>24</v>
      </c>
      <c r="K10" s="11"/>
      <c r="L10" s="20">
        <f t="shared" si="0"/>
        <v>6</v>
      </c>
      <c r="M10" s="30"/>
    </row>
    <row r="11" spans="1:13" x14ac:dyDescent="0.55000000000000004">
      <c r="A11" s="8">
        <v>45682</v>
      </c>
      <c r="B11" s="9" t="s">
        <v>67</v>
      </c>
      <c r="C11" s="29" t="s">
        <v>11</v>
      </c>
      <c r="D11" s="10" t="s">
        <v>65</v>
      </c>
      <c r="E11" s="11"/>
      <c r="F11" s="11"/>
      <c r="G11" s="16" t="s">
        <v>13</v>
      </c>
      <c r="H11" s="12"/>
      <c r="I11" s="12"/>
      <c r="J11" s="11" t="s">
        <v>17</v>
      </c>
      <c r="K11" s="11"/>
      <c r="L11" s="20">
        <f t="shared" si="0"/>
        <v>7</v>
      </c>
      <c r="M11" s="32"/>
    </row>
    <row r="12" spans="1:13" x14ac:dyDescent="0.55000000000000004">
      <c r="A12" s="8">
        <v>45683</v>
      </c>
      <c r="B12" s="9" t="s">
        <v>68</v>
      </c>
      <c r="C12" s="29" t="s">
        <v>11</v>
      </c>
      <c r="D12" s="10" t="s">
        <v>95</v>
      </c>
      <c r="E12" s="11" t="s">
        <v>4</v>
      </c>
      <c r="F12" s="11"/>
      <c r="G12" s="16" t="s">
        <v>13</v>
      </c>
      <c r="H12" s="12"/>
      <c r="I12" s="12"/>
      <c r="J12" s="11" t="s">
        <v>17</v>
      </c>
      <c r="K12" s="11"/>
      <c r="L12" s="20">
        <f t="shared" si="0"/>
        <v>1</v>
      </c>
      <c r="M12" s="32"/>
    </row>
    <row r="13" spans="1:13" x14ac:dyDescent="0.55000000000000004">
      <c r="A13" s="8">
        <v>45689</v>
      </c>
      <c r="B13" s="9">
        <v>0.79166666666666663</v>
      </c>
      <c r="C13" s="19" t="s">
        <v>18</v>
      </c>
      <c r="D13" s="10" t="s">
        <v>12</v>
      </c>
      <c r="E13" s="11" t="s">
        <v>4</v>
      </c>
      <c r="F13" s="11"/>
      <c r="G13" s="16"/>
      <c r="H13" s="12"/>
      <c r="I13" s="12"/>
      <c r="J13" s="14" t="s">
        <v>14</v>
      </c>
      <c r="K13" s="14"/>
      <c r="L13" s="20">
        <f t="shared" si="0"/>
        <v>7</v>
      </c>
      <c r="M13" s="30"/>
    </row>
    <row r="14" spans="1:13" x14ac:dyDescent="0.55000000000000004">
      <c r="A14" s="8">
        <v>45689</v>
      </c>
      <c r="B14" s="9" t="s">
        <v>52</v>
      </c>
      <c r="C14" s="19" t="s">
        <v>15</v>
      </c>
      <c r="D14" s="10" t="s">
        <v>96</v>
      </c>
      <c r="E14" s="11" t="s">
        <v>4</v>
      </c>
      <c r="F14" s="11"/>
      <c r="G14" s="16" t="s">
        <v>13</v>
      </c>
      <c r="H14" s="13"/>
      <c r="I14" s="12"/>
      <c r="J14" s="11" t="s">
        <v>22</v>
      </c>
      <c r="K14" s="11"/>
      <c r="L14" s="20">
        <f t="shared" si="0"/>
        <v>7</v>
      </c>
      <c r="M14" s="32" t="s">
        <v>61</v>
      </c>
    </row>
    <row r="15" spans="1:13" x14ac:dyDescent="0.55000000000000004">
      <c r="A15" s="8">
        <v>45689</v>
      </c>
      <c r="B15" s="9" t="s">
        <v>52</v>
      </c>
      <c r="C15" s="19" t="s">
        <v>15</v>
      </c>
      <c r="D15" s="10" t="s">
        <v>97</v>
      </c>
      <c r="E15" s="11" t="s">
        <v>4</v>
      </c>
      <c r="F15" s="11"/>
      <c r="G15" s="16" t="s">
        <v>13</v>
      </c>
      <c r="H15" s="13"/>
      <c r="I15" s="12"/>
      <c r="J15" s="11" t="s">
        <v>22</v>
      </c>
      <c r="K15" s="11"/>
      <c r="L15" s="20">
        <f t="shared" si="0"/>
        <v>7</v>
      </c>
      <c r="M15" s="32" t="s">
        <v>61</v>
      </c>
    </row>
    <row r="16" spans="1:13" x14ac:dyDescent="0.55000000000000004">
      <c r="A16" s="8">
        <v>45689</v>
      </c>
      <c r="B16" s="9" t="s">
        <v>25</v>
      </c>
      <c r="C16" s="19" t="s">
        <v>15</v>
      </c>
      <c r="D16" s="10" t="s">
        <v>90</v>
      </c>
      <c r="E16" s="11" t="s">
        <v>4</v>
      </c>
      <c r="F16" s="11"/>
      <c r="G16" s="16" t="s">
        <v>13</v>
      </c>
      <c r="H16" s="13"/>
      <c r="I16" s="12"/>
      <c r="J16" s="11" t="s">
        <v>22</v>
      </c>
      <c r="K16" s="11"/>
      <c r="L16" s="20">
        <f t="shared" si="0"/>
        <v>7</v>
      </c>
      <c r="M16" s="32"/>
    </row>
    <row r="17" spans="1:13" x14ac:dyDescent="0.55000000000000004">
      <c r="A17" s="8">
        <v>45689</v>
      </c>
      <c r="B17" s="9" t="s">
        <v>25</v>
      </c>
      <c r="C17" s="19" t="s">
        <v>15</v>
      </c>
      <c r="D17" s="10" t="s">
        <v>89</v>
      </c>
      <c r="E17" s="11" t="s">
        <v>4</v>
      </c>
      <c r="F17" s="11"/>
      <c r="G17" s="16" t="s">
        <v>13</v>
      </c>
      <c r="H17" s="13"/>
      <c r="I17" s="12"/>
      <c r="J17" s="11" t="s">
        <v>22</v>
      </c>
      <c r="K17" s="11"/>
      <c r="L17" s="20">
        <f t="shared" si="0"/>
        <v>7</v>
      </c>
      <c r="M17" s="32"/>
    </row>
    <row r="18" spans="1:13" x14ac:dyDescent="0.55000000000000004">
      <c r="A18" s="8">
        <v>45689</v>
      </c>
      <c r="B18" s="9" t="s">
        <v>25</v>
      </c>
      <c r="C18" s="19" t="s">
        <v>15</v>
      </c>
      <c r="D18" s="10" t="s">
        <v>91</v>
      </c>
      <c r="E18" s="11" t="s">
        <v>4</v>
      </c>
      <c r="F18" s="11"/>
      <c r="G18" s="16" t="s">
        <v>13</v>
      </c>
      <c r="H18" s="13"/>
      <c r="I18" s="12"/>
      <c r="J18" s="11" t="s">
        <v>22</v>
      </c>
      <c r="K18" s="11"/>
      <c r="L18" s="20">
        <f t="shared" si="0"/>
        <v>7</v>
      </c>
      <c r="M18" s="32" t="s">
        <v>61</v>
      </c>
    </row>
    <row r="19" spans="1:13" x14ac:dyDescent="0.55000000000000004">
      <c r="A19" s="8">
        <v>45690</v>
      </c>
      <c r="B19" s="9" t="s">
        <v>25</v>
      </c>
      <c r="C19" s="19" t="s">
        <v>15</v>
      </c>
      <c r="D19" s="10" t="s">
        <v>92</v>
      </c>
      <c r="E19" s="11" t="s">
        <v>4</v>
      </c>
      <c r="F19" s="11"/>
      <c r="G19" s="16" t="s">
        <v>13</v>
      </c>
      <c r="H19" s="13"/>
      <c r="I19" s="12"/>
      <c r="J19" s="11" t="s">
        <v>22</v>
      </c>
      <c r="K19" s="11"/>
      <c r="L19" s="20">
        <f t="shared" si="0"/>
        <v>1</v>
      </c>
      <c r="M19" s="32" t="s">
        <v>61</v>
      </c>
    </row>
    <row r="20" spans="1:13" x14ac:dyDescent="0.55000000000000004">
      <c r="A20" s="8">
        <v>45690</v>
      </c>
      <c r="B20" s="9" t="s">
        <v>25</v>
      </c>
      <c r="C20" s="19" t="s">
        <v>15</v>
      </c>
      <c r="D20" s="10" t="s">
        <v>93</v>
      </c>
      <c r="E20" s="11" t="s">
        <v>4</v>
      </c>
      <c r="F20" s="11"/>
      <c r="G20" s="16" t="s">
        <v>13</v>
      </c>
      <c r="H20" s="13"/>
      <c r="I20" s="12"/>
      <c r="J20" s="11" t="s">
        <v>22</v>
      </c>
      <c r="K20" s="11"/>
      <c r="L20" s="20">
        <f t="shared" si="0"/>
        <v>1</v>
      </c>
      <c r="M20" s="32"/>
    </row>
    <row r="21" spans="1:13" x14ac:dyDescent="0.55000000000000004">
      <c r="A21" s="8">
        <v>45696</v>
      </c>
      <c r="B21" s="9">
        <v>0.67777777777777781</v>
      </c>
      <c r="C21" s="29" t="s">
        <v>42</v>
      </c>
      <c r="D21" s="10" t="s">
        <v>12</v>
      </c>
      <c r="E21" s="11" t="s">
        <v>43</v>
      </c>
      <c r="F21" s="11" t="s">
        <v>4</v>
      </c>
      <c r="G21" s="16">
        <v>717044</v>
      </c>
      <c r="H21" s="39" t="s">
        <v>103</v>
      </c>
      <c r="I21" s="12"/>
      <c r="J21" s="11" t="s">
        <v>99</v>
      </c>
      <c r="K21" s="11"/>
      <c r="L21" s="20">
        <f t="shared" si="0"/>
        <v>7</v>
      </c>
      <c r="M21" s="30" t="s">
        <v>61</v>
      </c>
    </row>
    <row r="22" spans="1:13" x14ac:dyDescent="0.55000000000000004">
      <c r="A22" s="8">
        <v>45696</v>
      </c>
      <c r="B22" s="9" t="s">
        <v>25</v>
      </c>
      <c r="C22" s="29" t="s">
        <v>63</v>
      </c>
      <c r="D22" s="10" t="s">
        <v>90</v>
      </c>
      <c r="E22" s="11" t="s">
        <v>4</v>
      </c>
      <c r="F22" s="11"/>
      <c r="G22" s="16" t="s">
        <v>13</v>
      </c>
      <c r="H22" s="13"/>
      <c r="I22" s="12"/>
      <c r="J22" s="11" t="s">
        <v>102</v>
      </c>
      <c r="K22" s="11"/>
      <c r="L22" s="20">
        <f t="shared" si="0"/>
        <v>7</v>
      </c>
      <c r="M22" s="32"/>
    </row>
    <row r="23" spans="1:13" x14ac:dyDescent="0.55000000000000004">
      <c r="A23" s="8">
        <v>45696</v>
      </c>
      <c r="B23" s="9" t="s">
        <v>25</v>
      </c>
      <c r="C23" s="29" t="s">
        <v>85</v>
      </c>
      <c r="D23" s="10" t="s">
        <v>91</v>
      </c>
      <c r="E23" s="11" t="s">
        <v>4</v>
      </c>
      <c r="F23" s="11"/>
      <c r="G23" s="16" t="s">
        <v>13</v>
      </c>
      <c r="H23" s="13"/>
      <c r="I23" s="12"/>
      <c r="J23" s="11" t="s">
        <v>86</v>
      </c>
      <c r="K23" s="11"/>
      <c r="L23" s="20">
        <f t="shared" si="0"/>
        <v>7</v>
      </c>
      <c r="M23" s="32" t="s">
        <v>61</v>
      </c>
    </row>
    <row r="24" spans="1:13" x14ac:dyDescent="0.55000000000000004">
      <c r="A24" s="8">
        <v>45701</v>
      </c>
      <c r="B24" s="9">
        <v>0.85416666666666663</v>
      </c>
      <c r="C24" s="29" t="s">
        <v>55</v>
      </c>
      <c r="D24" s="10" t="s">
        <v>12</v>
      </c>
      <c r="E24" s="11" t="s">
        <v>57</v>
      </c>
      <c r="F24" s="11" t="s">
        <v>4</v>
      </c>
      <c r="G24" s="16">
        <v>716803</v>
      </c>
      <c r="H24" s="39" t="s">
        <v>197</v>
      </c>
      <c r="I24" s="12"/>
      <c r="J24" s="11" t="s">
        <v>99</v>
      </c>
      <c r="K24" s="11"/>
      <c r="L24" s="20">
        <f t="shared" si="0"/>
        <v>5</v>
      </c>
      <c r="M24" s="30" t="s">
        <v>61</v>
      </c>
    </row>
    <row r="25" spans="1:13" ht="11.4" customHeight="1" x14ac:dyDescent="0.55000000000000004">
      <c r="A25" s="8">
        <v>45710</v>
      </c>
      <c r="B25" s="9">
        <v>0.54166666666666663</v>
      </c>
      <c r="C25" s="29" t="s">
        <v>104</v>
      </c>
      <c r="D25" s="10" t="s">
        <v>105</v>
      </c>
      <c r="E25" s="11" t="s">
        <v>106</v>
      </c>
      <c r="F25" s="11" t="s">
        <v>107</v>
      </c>
      <c r="G25" s="16">
        <v>716667</v>
      </c>
      <c r="H25" s="44" t="s">
        <v>199</v>
      </c>
      <c r="I25" s="12"/>
      <c r="J25" s="11" t="s">
        <v>186</v>
      </c>
      <c r="K25" s="11"/>
      <c r="L25" s="20">
        <f t="shared" si="0"/>
        <v>7</v>
      </c>
      <c r="M25" s="30"/>
    </row>
    <row r="26" spans="1:13" x14ac:dyDescent="0.55000000000000004">
      <c r="A26" s="8">
        <v>45710</v>
      </c>
      <c r="B26" s="9">
        <v>0.79166666666666663</v>
      </c>
      <c r="C26" s="20" t="s">
        <v>77</v>
      </c>
      <c r="D26" s="10" t="s">
        <v>12</v>
      </c>
      <c r="E26" s="11" t="s">
        <v>87</v>
      </c>
      <c r="F26" s="11" t="s">
        <v>4</v>
      </c>
      <c r="G26" s="16">
        <v>722120</v>
      </c>
      <c r="H26" s="39" t="s">
        <v>200</v>
      </c>
      <c r="I26" s="12"/>
      <c r="J26" s="11" t="s">
        <v>187</v>
      </c>
      <c r="K26" s="11"/>
      <c r="L26" s="20">
        <f t="shared" si="0"/>
        <v>7</v>
      </c>
      <c r="M26" s="30" t="s">
        <v>61</v>
      </c>
    </row>
    <row r="27" spans="1:13" x14ac:dyDescent="0.55000000000000004">
      <c r="A27" s="8">
        <v>45717</v>
      </c>
      <c r="B27" s="9">
        <v>0.54166666666666663</v>
      </c>
      <c r="C27" s="29" t="s">
        <v>60</v>
      </c>
      <c r="D27" s="45" t="s">
        <v>110</v>
      </c>
      <c r="E27" s="11" t="s">
        <v>51</v>
      </c>
      <c r="F27" s="11" t="s">
        <v>107</v>
      </c>
      <c r="G27" s="16">
        <v>716206</v>
      </c>
      <c r="H27" s="39" t="s">
        <v>211</v>
      </c>
      <c r="I27" s="12"/>
      <c r="J27" s="11" t="s">
        <v>99</v>
      </c>
      <c r="K27" s="11"/>
      <c r="L27" s="20">
        <f t="shared" si="0"/>
        <v>7</v>
      </c>
      <c r="M27" s="30"/>
    </row>
    <row r="28" spans="1:13" x14ac:dyDescent="0.55000000000000004">
      <c r="A28" s="8">
        <v>45717</v>
      </c>
      <c r="B28" s="9">
        <v>0.63541666666666663</v>
      </c>
      <c r="C28" s="29" t="s">
        <v>108</v>
      </c>
      <c r="D28" s="10" t="s">
        <v>105</v>
      </c>
      <c r="E28" s="11" t="s">
        <v>109</v>
      </c>
      <c r="F28" s="11" t="s">
        <v>107</v>
      </c>
      <c r="G28" s="16">
        <v>719422</v>
      </c>
      <c r="H28" s="12" t="s">
        <v>209</v>
      </c>
      <c r="I28" s="12"/>
      <c r="J28" s="11" t="s">
        <v>210</v>
      </c>
      <c r="K28" s="11"/>
      <c r="L28" s="20">
        <f t="shared" si="0"/>
        <v>7</v>
      </c>
      <c r="M28" s="30"/>
    </row>
    <row r="29" spans="1:13" x14ac:dyDescent="0.55000000000000004">
      <c r="A29" s="8">
        <v>45718</v>
      </c>
      <c r="B29" s="9">
        <v>0.625</v>
      </c>
      <c r="C29" s="29" t="s">
        <v>98</v>
      </c>
      <c r="D29" s="10" t="s">
        <v>12</v>
      </c>
      <c r="E29" s="11" t="s">
        <v>88</v>
      </c>
      <c r="F29" s="11" t="s">
        <v>4</v>
      </c>
      <c r="G29" s="16">
        <v>722794</v>
      </c>
      <c r="H29" s="51" t="s">
        <v>212</v>
      </c>
      <c r="I29" s="12"/>
      <c r="J29" s="11" t="s">
        <v>99</v>
      </c>
      <c r="K29" s="11"/>
      <c r="L29" s="20">
        <f t="shared" si="0"/>
        <v>1</v>
      </c>
      <c r="M29" s="30" t="s">
        <v>61</v>
      </c>
    </row>
    <row r="30" spans="1:13" x14ac:dyDescent="0.55000000000000004">
      <c r="A30" s="8">
        <v>45720</v>
      </c>
      <c r="B30" s="9">
        <v>0.85416666666666663</v>
      </c>
      <c r="C30" s="29" t="s">
        <v>42</v>
      </c>
      <c r="D30" s="10" t="s">
        <v>27</v>
      </c>
      <c r="E30" s="11" t="s">
        <v>213</v>
      </c>
      <c r="F30" s="11" t="s">
        <v>28</v>
      </c>
      <c r="G30" s="16">
        <v>721866</v>
      </c>
      <c r="H30" s="39" t="s">
        <v>214</v>
      </c>
      <c r="I30" s="12"/>
      <c r="J30" s="11" t="s">
        <v>99</v>
      </c>
      <c r="K30" s="11"/>
      <c r="L30" s="20">
        <f t="shared" si="0"/>
        <v>3</v>
      </c>
      <c r="M30" s="30" t="s">
        <v>61</v>
      </c>
    </row>
    <row r="31" spans="1:13" x14ac:dyDescent="0.55000000000000004">
      <c r="A31" s="8">
        <v>45722</v>
      </c>
      <c r="B31" s="9">
        <v>0.83333333333333337</v>
      </c>
      <c r="C31" s="29" t="s">
        <v>81</v>
      </c>
      <c r="D31" s="10" t="s">
        <v>12</v>
      </c>
      <c r="E31" s="11" t="s">
        <v>69</v>
      </c>
      <c r="F31" s="11" t="s">
        <v>4</v>
      </c>
      <c r="G31" s="16">
        <v>716364</v>
      </c>
      <c r="H31" s="39" t="s">
        <v>103</v>
      </c>
      <c r="I31" s="12"/>
      <c r="J31" s="11" t="s">
        <v>99</v>
      </c>
      <c r="K31" s="11"/>
      <c r="L31" s="20">
        <f t="shared" si="0"/>
        <v>5</v>
      </c>
      <c r="M31" s="30" t="s">
        <v>61</v>
      </c>
    </row>
    <row r="32" spans="1:13" x14ac:dyDescent="0.55000000000000004">
      <c r="A32" s="8">
        <v>45724</v>
      </c>
      <c r="B32" s="9">
        <v>0.45833333333333331</v>
      </c>
      <c r="C32" s="29" t="s">
        <v>100</v>
      </c>
      <c r="D32" s="10" t="s">
        <v>90</v>
      </c>
      <c r="E32" s="11" t="s">
        <v>101</v>
      </c>
      <c r="F32" s="11" t="s">
        <v>4</v>
      </c>
      <c r="G32" s="16">
        <v>724715</v>
      </c>
      <c r="H32" s="12"/>
      <c r="I32" s="12"/>
      <c r="J32" s="11" t="s">
        <v>99</v>
      </c>
      <c r="K32" s="11"/>
      <c r="L32" s="20">
        <f t="shared" si="0"/>
        <v>7</v>
      </c>
      <c r="M32" s="30"/>
    </row>
    <row r="33" spans="1:13" x14ac:dyDescent="0.55000000000000004">
      <c r="A33" s="8">
        <v>45724</v>
      </c>
      <c r="B33" s="9">
        <v>0.54166666666666663</v>
      </c>
      <c r="C33" s="29" t="s">
        <v>100</v>
      </c>
      <c r="D33" s="10" t="s">
        <v>110</v>
      </c>
      <c r="E33" s="11" t="s">
        <v>111</v>
      </c>
      <c r="F33" s="11" t="s">
        <v>112</v>
      </c>
      <c r="G33" s="16">
        <v>716295</v>
      </c>
      <c r="H33" s="39" t="s">
        <v>218</v>
      </c>
      <c r="I33" s="12"/>
      <c r="J33" s="11" t="s">
        <v>99</v>
      </c>
      <c r="K33" s="11"/>
      <c r="L33" s="20">
        <f t="shared" si="0"/>
        <v>7</v>
      </c>
      <c r="M33" s="30"/>
    </row>
    <row r="34" spans="1:13" x14ac:dyDescent="0.55000000000000004">
      <c r="A34" s="8">
        <v>45724</v>
      </c>
      <c r="B34" s="9">
        <v>0.58333333333333337</v>
      </c>
      <c r="C34" s="29" t="s">
        <v>113</v>
      </c>
      <c r="D34" s="10" t="s">
        <v>105</v>
      </c>
      <c r="E34" s="11" t="s">
        <v>107</v>
      </c>
      <c r="F34" s="11" t="s">
        <v>114</v>
      </c>
      <c r="G34" s="16">
        <v>725832</v>
      </c>
      <c r="H34" s="44" t="s">
        <v>218</v>
      </c>
      <c r="I34" s="12"/>
      <c r="J34" s="11" t="s">
        <v>99</v>
      </c>
      <c r="K34" s="11"/>
      <c r="L34" s="20">
        <f t="shared" ref="L34:L65" si="1">WEEKDAY(A34)</f>
        <v>7</v>
      </c>
      <c r="M34" s="30"/>
    </row>
    <row r="35" spans="1:13" x14ac:dyDescent="0.55000000000000004">
      <c r="A35" s="53">
        <v>45729</v>
      </c>
      <c r="B35" s="54">
        <v>0.84375</v>
      </c>
      <c r="C35" s="55" t="s">
        <v>183</v>
      </c>
      <c r="D35" s="56" t="s">
        <v>27</v>
      </c>
      <c r="E35" s="57" t="s">
        <v>28</v>
      </c>
      <c r="F35" s="57" t="s">
        <v>29</v>
      </c>
      <c r="G35" s="58">
        <v>122745</v>
      </c>
      <c r="H35" s="62" t="s">
        <v>307</v>
      </c>
      <c r="I35" s="12"/>
      <c r="J35" s="41" t="s">
        <v>222</v>
      </c>
      <c r="K35" s="11" t="s">
        <v>225</v>
      </c>
      <c r="L35" s="20">
        <f t="shared" si="1"/>
        <v>5</v>
      </c>
      <c r="M35" s="30" t="s">
        <v>61</v>
      </c>
    </row>
    <row r="36" spans="1:13" x14ac:dyDescent="0.55000000000000004">
      <c r="A36" s="8">
        <v>45731</v>
      </c>
      <c r="B36" s="9">
        <v>0.5</v>
      </c>
      <c r="C36" s="29" t="s">
        <v>115</v>
      </c>
      <c r="D36" s="10" t="s">
        <v>105</v>
      </c>
      <c r="E36" s="11" t="s">
        <v>116</v>
      </c>
      <c r="F36" s="11" t="s">
        <v>107</v>
      </c>
      <c r="G36" s="16">
        <v>721464</v>
      </c>
      <c r="H36" s="39" t="s">
        <v>224</v>
      </c>
      <c r="I36" s="12"/>
      <c r="J36" s="11" t="s">
        <v>99</v>
      </c>
      <c r="K36" s="11"/>
      <c r="L36" s="20">
        <f t="shared" si="1"/>
        <v>7</v>
      </c>
      <c r="M36" s="30"/>
    </row>
    <row r="37" spans="1:13" x14ac:dyDescent="0.55000000000000004">
      <c r="A37" s="8">
        <v>45732</v>
      </c>
      <c r="B37" s="9">
        <v>0.52083333333333337</v>
      </c>
      <c r="C37" s="29" t="s">
        <v>76</v>
      </c>
      <c r="D37" s="10" t="s">
        <v>12</v>
      </c>
      <c r="E37" s="11" t="s">
        <v>70</v>
      </c>
      <c r="F37" s="11" t="s">
        <v>4</v>
      </c>
      <c r="G37" s="16">
        <v>717014</v>
      </c>
      <c r="H37" s="12" t="s">
        <v>209</v>
      </c>
      <c r="I37" s="12"/>
      <c r="J37" s="11" t="s">
        <v>226</v>
      </c>
      <c r="K37" s="11"/>
      <c r="L37" s="20">
        <f t="shared" si="1"/>
        <v>1</v>
      </c>
      <c r="M37" s="30" t="s">
        <v>61</v>
      </c>
    </row>
    <row r="38" spans="1:13" x14ac:dyDescent="0.55000000000000004">
      <c r="A38" s="8">
        <v>45736</v>
      </c>
      <c r="B38" s="9">
        <v>0.84375</v>
      </c>
      <c r="C38" s="29" t="s">
        <v>53</v>
      </c>
      <c r="D38" s="10" t="s">
        <v>27</v>
      </c>
      <c r="E38" s="11" t="s">
        <v>29</v>
      </c>
      <c r="F38" s="11" t="s">
        <v>28</v>
      </c>
      <c r="G38" s="16">
        <v>122811</v>
      </c>
      <c r="H38" s="39" t="s">
        <v>218</v>
      </c>
      <c r="I38" s="12" t="s">
        <v>229</v>
      </c>
      <c r="J38" s="11"/>
      <c r="K38" s="11"/>
      <c r="L38" s="20">
        <f t="shared" si="1"/>
        <v>5</v>
      </c>
      <c r="M38" s="30" t="s">
        <v>61</v>
      </c>
    </row>
    <row r="39" spans="1:13" x14ac:dyDescent="0.55000000000000004">
      <c r="A39" s="8">
        <v>45738</v>
      </c>
      <c r="B39" s="9">
        <v>0.375</v>
      </c>
      <c r="C39" s="40" t="s">
        <v>184</v>
      </c>
      <c r="D39" s="10" t="s">
        <v>93</v>
      </c>
      <c r="E39" s="11" t="s">
        <v>112</v>
      </c>
      <c r="F39" s="11" t="s">
        <v>125</v>
      </c>
      <c r="G39" s="16">
        <v>208232</v>
      </c>
      <c r="H39" s="44" t="s">
        <v>230</v>
      </c>
      <c r="I39" s="12" t="s">
        <v>231</v>
      </c>
      <c r="J39" s="11"/>
      <c r="K39" s="11"/>
      <c r="L39" s="20">
        <f t="shared" si="1"/>
        <v>7</v>
      </c>
      <c r="M39" s="30"/>
    </row>
    <row r="40" spans="1:13" x14ac:dyDescent="0.55000000000000004">
      <c r="A40" s="8">
        <v>45738</v>
      </c>
      <c r="B40" s="9">
        <v>0.41666666666666669</v>
      </c>
      <c r="C40" s="29" t="s">
        <v>121</v>
      </c>
      <c r="D40" s="10" t="s">
        <v>91</v>
      </c>
      <c r="E40" s="11" t="s">
        <v>122</v>
      </c>
      <c r="F40" s="11" t="s">
        <v>123</v>
      </c>
      <c r="G40" s="16">
        <v>214922</v>
      </c>
      <c r="H40" s="12"/>
      <c r="I40" s="12"/>
      <c r="J40" s="11"/>
      <c r="K40" s="11"/>
      <c r="L40" s="20">
        <f t="shared" si="1"/>
        <v>7</v>
      </c>
      <c r="M40" s="30" t="s">
        <v>61</v>
      </c>
    </row>
    <row r="41" spans="1:13" x14ac:dyDescent="0.55000000000000004">
      <c r="A41" s="8">
        <v>45738</v>
      </c>
      <c r="B41" s="9">
        <v>0.44791666666666669</v>
      </c>
      <c r="C41" s="29" t="s">
        <v>119</v>
      </c>
      <c r="D41" s="10" t="s">
        <v>92</v>
      </c>
      <c r="E41" s="11" t="s">
        <v>120</v>
      </c>
      <c r="F41" s="11" t="s">
        <v>107</v>
      </c>
      <c r="G41" s="16">
        <v>208146</v>
      </c>
      <c r="H41" s="44" t="s">
        <v>232</v>
      </c>
      <c r="I41" s="12" t="s">
        <v>251</v>
      </c>
      <c r="J41" s="11"/>
      <c r="K41" s="11"/>
      <c r="L41" s="20">
        <f t="shared" si="1"/>
        <v>7</v>
      </c>
      <c r="M41" s="30" t="s">
        <v>61</v>
      </c>
    </row>
    <row r="42" spans="1:13" x14ac:dyDescent="0.55000000000000004">
      <c r="A42" s="8">
        <v>45738</v>
      </c>
      <c r="B42" s="9">
        <v>0.45833333333333331</v>
      </c>
      <c r="C42" s="40" t="s">
        <v>184</v>
      </c>
      <c r="D42" s="10" t="s">
        <v>90</v>
      </c>
      <c r="E42" s="11" t="s">
        <v>107</v>
      </c>
      <c r="F42" s="11" t="s">
        <v>126</v>
      </c>
      <c r="G42" s="16">
        <v>214663</v>
      </c>
      <c r="H42" s="12"/>
      <c r="I42" s="12"/>
      <c r="J42" s="11" t="s">
        <v>216</v>
      </c>
      <c r="K42" s="11"/>
      <c r="L42" s="20">
        <f t="shared" si="1"/>
        <v>7</v>
      </c>
      <c r="M42" s="30"/>
    </row>
    <row r="43" spans="1:13" x14ac:dyDescent="0.55000000000000004">
      <c r="A43" s="8">
        <v>45738</v>
      </c>
      <c r="B43" s="9">
        <v>0.5625</v>
      </c>
      <c r="C43" s="29" t="s">
        <v>117</v>
      </c>
      <c r="D43" s="10" t="s">
        <v>110</v>
      </c>
      <c r="E43" s="11" t="s">
        <v>118</v>
      </c>
      <c r="F43" s="11" t="s">
        <v>112</v>
      </c>
      <c r="G43" s="16">
        <v>207012</v>
      </c>
      <c r="H43" s="44" t="s">
        <v>233</v>
      </c>
      <c r="I43" s="12" t="s">
        <v>235</v>
      </c>
      <c r="J43" s="11"/>
      <c r="K43" s="11"/>
      <c r="L43" s="20">
        <f t="shared" si="1"/>
        <v>7</v>
      </c>
      <c r="M43" s="30"/>
    </row>
    <row r="44" spans="1:13" x14ac:dyDescent="0.55000000000000004">
      <c r="A44" s="8">
        <v>45738</v>
      </c>
      <c r="B44" s="9">
        <v>0.57291666666666663</v>
      </c>
      <c r="C44" s="19" t="s">
        <v>183</v>
      </c>
      <c r="D44" s="10" t="s">
        <v>105</v>
      </c>
      <c r="E44" s="11" t="s">
        <v>107</v>
      </c>
      <c r="F44" s="11" t="s">
        <v>106</v>
      </c>
      <c r="G44" s="16">
        <v>206942</v>
      </c>
      <c r="H44" s="39" t="s">
        <v>234</v>
      </c>
      <c r="I44" s="12" t="s">
        <v>236</v>
      </c>
      <c r="J44" s="11"/>
      <c r="K44" s="11"/>
      <c r="L44" s="20">
        <f t="shared" si="1"/>
        <v>7</v>
      </c>
      <c r="M44" s="30"/>
    </row>
    <row r="45" spans="1:13" x14ac:dyDescent="0.55000000000000004">
      <c r="A45" s="8">
        <v>45738</v>
      </c>
      <c r="B45" s="9">
        <v>0.79166666666666663</v>
      </c>
      <c r="C45" s="29" t="s">
        <v>77</v>
      </c>
      <c r="D45" s="10" t="s">
        <v>12</v>
      </c>
      <c r="E45" s="11" t="s">
        <v>71</v>
      </c>
      <c r="F45" s="11" t="s">
        <v>4</v>
      </c>
      <c r="G45" s="16">
        <v>116521</v>
      </c>
      <c r="H45" s="39" t="s">
        <v>197</v>
      </c>
      <c r="I45" s="12" t="s">
        <v>237</v>
      </c>
      <c r="J45" s="11"/>
      <c r="K45" s="11"/>
      <c r="L45" s="20">
        <f t="shared" si="1"/>
        <v>7</v>
      </c>
      <c r="M45" s="30" t="s">
        <v>61</v>
      </c>
    </row>
    <row r="46" spans="1:13" x14ac:dyDescent="0.55000000000000004">
      <c r="A46" s="18">
        <v>45742</v>
      </c>
      <c r="B46" s="9">
        <v>0.79166666666666663</v>
      </c>
      <c r="C46" s="19" t="s">
        <v>183</v>
      </c>
      <c r="D46" s="10" t="s">
        <v>105</v>
      </c>
      <c r="E46" s="11" t="s">
        <v>107</v>
      </c>
      <c r="F46" s="11" t="s">
        <v>132</v>
      </c>
      <c r="G46" s="16">
        <v>206953</v>
      </c>
      <c r="H46" s="39" t="s">
        <v>243</v>
      </c>
      <c r="I46" s="12" t="s">
        <v>237</v>
      </c>
      <c r="J46" s="11"/>
      <c r="K46" s="11"/>
      <c r="L46" s="20">
        <f>WEEKDAY(A46)</f>
        <v>4</v>
      </c>
      <c r="M46" s="30"/>
    </row>
    <row r="47" spans="1:13" x14ac:dyDescent="0.55000000000000004">
      <c r="A47" s="8">
        <v>45743</v>
      </c>
      <c r="B47" s="9">
        <v>0.84375</v>
      </c>
      <c r="C47" s="19" t="s">
        <v>183</v>
      </c>
      <c r="D47" s="10" t="s">
        <v>38</v>
      </c>
      <c r="E47" s="11" t="s">
        <v>40</v>
      </c>
      <c r="F47" s="11" t="s">
        <v>74</v>
      </c>
      <c r="G47" s="16">
        <v>122555</v>
      </c>
      <c r="H47" s="44" t="s">
        <v>247</v>
      </c>
      <c r="I47" s="12" t="s">
        <v>248</v>
      </c>
      <c r="J47" s="11"/>
      <c r="K47" s="11"/>
      <c r="L47" s="20">
        <f t="shared" si="1"/>
        <v>5</v>
      </c>
      <c r="M47" s="32"/>
    </row>
    <row r="48" spans="1:13" x14ac:dyDescent="0.55000000000000004">
      <c r="A48" s="8">
        <v>45744</v>
      </c>
      <c r="B48" s="9">
        <v>0.86458333333333337</v>
      </c>
      <c r="C48" s="29" t="s">
        <v>98</v>
      </c>
      <c r="D48" s="10" t="s">
        <v>27</v>
      </c>
      <c r="E48" s="11" t="s">
        <v>82</v>
      </c>
      <c r="F48" s="11" t="s">
        <v>28</v>
      </c>
      <c r="G48" s="16">
        <v>122756</v>
      </c>
      <c r="H48" s="44" t="s">
        <v>245</v>
      </c>
      <c r="I48" s="12" t="s">
        <v>246</v>
      </c>
      <c r="J48" s="11"/>
      <c r="K48" s="11"/>
      <c r="L48" s="20">
        <f t="shared" si="1"/>
        <v>6</v>
      </c>
      <c r="M48" s="30" t="s">
        <v>61</v>
      </c>
    </row>
    <row r="49" spans="1:13" x14ac:dyDescent="0.55000000000000004">
      <c r="A49" s="8">
        <v>45745</v>
      </c>
      <c r="B49" s="9">
        <v>0.375</v>
      </c>
      <c r="C49" s="29" t="s">
        <v>117</v>
      </c>
      <c r="D49" s="10" t="s">
        <v>89</v>
      </c>
      <c r="E49" s="11" t="s">
        <v>127</v>
      </c>
      <c r="F49" s="11" t="s">
        <v>112</v>
      </c>
      <c r="G49" s="16">
        <v>214689</v>
      </c>
      <c r="H49" s="12"/>
      <c r="I49" s="12"/>
      <c r="J49" s="11"/>
      <c r="K49" s="11"/>
      <c r="L49" s="20">
        <f t="shared" si="1"/>
        <v>7</v>
      </c>
      <c r="M49" s="30"/>
    </row>
    <row r="50" spans="1:13" x14ac:dyDescent="0.55000000000000004">
      <c r="A50" s="8">
        <v>45745</v>
      </c>
      <c r="B50" s="9">
        <v>0.375</v>
      </c>
      <c r="C50" s="40" t="s">
        <v>184</v>
      </c>
      <c r="D50" s="10" t="s">
        <v>93</v>
      </c>
      <c r="E50" s="11" t="s">
        <v>112</v>
      </c>
      <c r="F50" s="11" t="s">
        <v>130</v>
      </c>
      <c r="G50" s="16">
        <v>208241</v>
      </c>
      <c r="H50" s="44" t="s">
        <v>249</v>
      </c>
      <c r="I50" s="12" t="s">
        <v>231</v>
      </c>
      <c r="J50" s="11"/>
      <c r="K50" s="11"/>
      <c r="L50" s="20">
        <f t="shared" si="1"/>
        <v>7</v>
      </c>
      <c r="M50" s="30"/>
    </row>
    <row r="51" spans="1:13" x14ac:dyDescent="0.55000000000000004">
      <c r="A51" s="8">
        <v>45745</v>
      </c>
      <c r="B51" s="9">
        <v>0.45833333333333331</v>
      </c>
      <c r="C51" s="40" t="s">
        <v>184</v>
      </c>
      <c r="D51" s="10" t="s">
        <v>91</v>
      </c>
      <c r="E51" s="11" t="s">
        <v>123</v>
      </c>
      <c r="F51" s="11" t="s">
        <v>131</v>
      </c>
      <c r="G51" s="16">
        <v>214926</v>
      </c>
      <c r="H51" s="12"/>
      <c r="I51" s="12"/>
      <c r="J51" s="11"/>
      <c r="K51" s="11"/>
      <c r="L51" s="20">
        <f t="shared" si="1"/>
        <v>7</v>
      </c>
      <c r="M51" s="30" t="s">
        <v>61</v>
      </c>
    </row>
    <row r="52" spans="1:13" x14ac:dyDescent="0.55000000000000004">
      <c r="A52" s="8">
        <v>45745</v>
      </c>
      <c r="B52" s="9">
        <v>0.44791666666666669</v>
      </c>
      <c r="C52" s="29" t="s">
        <v>128</v>
      </c>
      <c r="D52" s="10" t="s">
        <v>92</v>
      </c>
      <c r="E52" s="11" t="s">
        <v>129</v>
      </c>
      <c r="F52" s="11" t="s">
        <v>107</v>
      </c>
      <c r="G52" s="16">
        <v>208147</v>
      </c>
      <c r="H52" s="44" t="s">
        <v>252</v>
      </c>
      <c r="I52" s="12" t="s">
        <v>251</v>
      </c>
      <c r="J52" s="11"/>
      <c r="K52" s="11"/>
      <c r="L52" s="20">
        <f t="shared" si="1"/>
        <v>7</v>
      </c>
      <c r="M52" s="30" t="s">
        <v>61</v>
      </c>
    </row>
    <row r="53" spans="1:13" x14ac:dyDescent="0.55000000000000004">
      <c r="A53" s="8">
        <v>45745</v>
      </c>
      <c r="B53" s="9">
        <v>0.46875</v>
      </c>
      <c r="C53" s="29" t="s">
        <v>100</v>
      </c>
      <c r="D53" s="10" t="s">
        <v>90</v>
      </c>
      <c r="E53" s="11" t="s">
        <v>101</v>
      </c>
      <c r="F53" s="11" t="s">
        <v>107</v>
      </c>
      <c r="G53" s="16">
        <v>214668</v>
      </c>
      <c r="H53" s="12"/>
      <c r="I53" s="12"/>
      <c r="J53" s="11"/>
      <c r="K53" s="11"/>
      <c r="L53" s="20">
        <f t="shared" si="1"/>
        <v>7</v>
      </c>
      <c r="M53" s="30"/>
    </row>
    <row r="54" spans="1:13" x14ac:dyDescent="0.55000000000000004">
      <c r="A54" s="8">
        <v>45745</v>
      </c>
      <c r="B54" s="9">
        <v>0.52083333333333337</v>
      </c>
      <c r="C54" s="29" t="s">
        <v>100</v>
      </c>
      <c r="D54" s="10" t="s">
        <v>110</v>
      </c>
      <c r="E54" s="11" t="s">
        <v>101</v>
      </c>
      <c r="F54" s="11" t="s">
        <v>112</v>
      </c>
      <c r="G54" s="16">
        <v>207013</v>
      </c>
      <c r="H54" s="44" t="s">
        <v>250</v>
      </c>
      <c r="I54" s="12" t="s">
        <v>251</v>
      </c>
      <c r="J54" s="11"/>
      <c r="K54" s="11"/>
      <c r="L54" s="20">
        <f t="shared" si="1"/>
        <v>7</v>
      </c>
      <c r="M54" s="30"/>
    </row>
    <row r="55" spans="1:13" x14ac:dyDescent="0.55000000000000004">
      <c r="A55" s="8">
        <v>45746</v>
      </c>
      <c r="B55" s="9">
        <v>0.625</v>
      </c>
      <c r="C55" s="19" t="s">
        <v>183</v>
      </c>
      <c r="D55" s="10" t="s">
        <v>12</v>
      </c>
      <c r="E55" s="11" t="s">
        <v>4</v>
      </c>
      <c r="F55" s="11" t="s">
        <v>45</v>
      </c>
      <c r="G55" s="16">
        <v>116529</v>
      </c>
      <c r="H55" s="39" t="s">
        <v>234</v>
      </c>
      <c r="I55" s="12" t="s">
        <v>237</v>
      </c>
      <c r="J55" s="11"/>
      <c r="K55" s="11"/>
      <c r="L55" s="20">
        <f t="shared" si="1"/>
        <v>1</v>
      </c>
      <c r="M55" s="30" t="s">
        <v>61</v>
      </c>
    </row>
    <row r="56" spans="1:13" x14ac:dyDescent="0.55000000000000004">
      <c r="A56" s="8">
        <v>45749</v>
      </c>
      <c r="B56" s="9">
        <v>0.70833333333333337</v>
      </c>
      <c r="C56" s="19" t="s">
        <v>195</v>
      </c>
      <c r="D56" s="10" t="s">
        <v>196</v>
      </c>
      <c r="E56" s="11"/>
      <c r="F56" s="11"/>
      <c r="G56" s="16"/>
      <c r="H56" s="12"/>
      <c r="I56" s="12"/>
      <c r="J56" s="11"/>
      <c r="K56" s="11"/>
      <c r="L56" s="20">
        <f t="shared" si="1"/>
        <v>4</v>
      </c>
      <c r="M56" s="30"/>
    </row>
    <row r="57" spans="1:13" x14ac:dyDescent="0.55000000000000004">
      <c r="A57" s="8">
        <v>45749</v>
      </c>
      <c r="B57" s="9">
        <v>0.8125</v>
      </c>
      <c r="C57" s="19" t="s">
        <v>183</v>
      </c>
      <c r="D57" s="10" t="s">
        <v>105</v>
      </c>
      <c r="E57" s="11" t="s">
        <v>107</v>
      </c>
      <c r="F57" s="11" t="s">
        <v>133</v>
      </c>
      <c r="G57" s="16">
        <v>515185</v>
      </c>
      <c r="H57" s="39" t="s">
        <v>253</v>
      </c>
      <c r="I57" s="12"/>
      <c r="J57" s="11" t="s">
        <v>134</v>
      </c>
      <c r="K57" s="11"/>
      <c r="L57" s="20">
        <f t="shared" si="1"/>
        <v>4</v>
      </c>
      <c r="M57" s="30"/>
    </row>
    <row r="58" spans="1:13" x14ac:dyDescent="0.55000000000000004">
      <c r="A58" s="8">
        <v>45750</v>
      </c>
      <c r="B58" s="9">
        <v>0.83333333333333337</v>
      </c>
      <c r="C58" s="29" t="s">
        <v>63</v>
      </c>
      <c r="D58" s="10" t="s">
        <v>27</v>
      </c>
      <c r="E58" s="11" t="s">
        <v>30</v>
      </c>
      <c r="F58" s="11" t="s">
        <v>28</v>
      </c>
      <c r="G58" s="16">
        <v>122767</v>
      </c>
      <c r="H58" s="39" t="s">
        <v>254</v>
      </c>
      <c r="I58" s="12" t="s">
        <v>229</v>
      </c>
      <c r="J58" s="11"/>
      <c r="K58" s="11"/>
      <c r="L58" s="20">
        <f t="shared" si="1"/>
        <v>5</v>
      </c>
      <c r="M58" s="30" t="s">
        <v>61</v>
      </c>
    </row>
    <row r="59" spans="1:13" x14ac:dyDescent="0.55000000000000004">
      <c r="A59" s="8">
        <v>45752</v>
      </c>
      <c r="B59" s="9">
        <v>0.35416666666666669</v>
      </c>
      <c r="C59" s="29" t="s">
        <v>135</v>
      </c>
      <c r="D59" s="10" t="s">
        <v>93</v>
      </c>
      <c r="E59" s="11" t="s">
        <v>136</v>
      </c>
      <c r="F59" s="11" t="s">
        <v>112</v>
      </c>
      <c r="G59" s="16">
        <v>208243</v>
      </c>
      <c r="H59" s="39" t="s">
        <v>255</v>
      </c>
      <c r="I59" s="12" t="s">
        <v>256</v>
      </c>
      <c r="J59" s="11"/>
      <c r="K59" s="11"/>
      <c r="L59" s="20">
        <f>WEEKDAY(A59)</f>
        <v>7</v>
      </c>
      <c r="M59" s="30"/>
    </row>
    <row r="60" spans="1:13" x14ac:dyDescent="0.55000000000000004">
      <c r="A60" s="53">
        <v>45752</v>
      </c>
      <c r="B60" s="54">
        <v>0.41666666666666669</v>
      </c>
      <c r="C60" s="55" t="s">
        <v>183</v>
      </c>
      <c r="D60" s="56" t="s">
        <v>92</v>
      </c>
      <c r="E60" s="57" t="s">
        <v>107</v>
      </c>
      <c r="F60" s="57" t="s">
        <v>139</v>
      </c>
      <c r="G60" s="58">
        <v>208156</v>
      </c>
      <c r="H60" s="12" t="s">
        <v>227</v>
      </c>
      <c r="I60" s="12"/>
      <c r="J60" s="11"/>
      <c r="K60" s="11"/>
      <c r="L60" s="20">
        <f t="shared" si="1"/>
        <v>7</v>
      </c>
      <c r="M60" s="30"/>
    </row>
    <row r="61" spans="1:13" x14ac:dyDescent="0.55000000000000004">
      <c r="A61" s="8">
        <v>45752</v>
      </c>
      <c r="B61" s="9">
        <v>0.41666666666666669</v>
      </c>
      <c r="C61" s="29" t="s">
        <v>100</v>
      </c>
      <c r="D61" s="10" t="s">
        <v>89</v>
      </c>
      <c r="E61" s="11"/>
      <c r="F61" s="11"/>
      <c r="G61" s="16">
        <v>811448</v>
      </c>
      <c r="H61" s="12"/>
      <c r="I61" s="12"/>
      <c r="J61" s="42" t="s">
        <v>194</v>
      </c>
      <c r="K61" s="11"/>
      <c r="L61" s="20">
        <f t="shared" si="1"/>
        <v>7</v>
      </c>
      <c r="M61" s="30"/>
    </row>
    <row r="62" spans="1:13" x14ac:dyDescent="0.55000000000000004">
      <c r="A62" s="8">
        <v>45752</v>
      </c>
      <c r="B62" s="9">
        <v>0.375</v>
      </c>
      <c r="C62" s="29" t="s">
        <v>165</v>
      </c>
      <c r="D62" s="10" t="s">
        <v>91</v>
      </c>
      <c r="E62" s="11"/>
      <c r="F62" s="11"/>
      <c r="G62" s="16">
        <v>811466</v>
      </c>
      <c r="H62" s="12"/>
      <c r="I62" s="12"/>
      <c r="J62" s="42" t="s">
        <v>194</v>
      </c>
      <c r="K62" s="11"/>
      <c r="L62" s="20">
        <f t="shared" si="1"/>
        <v>7</v>
      </c>
      <c r="M62" s="30" t="s">
        <v>61</v>
      </c>
    </row>
    <row r="63" spans="1:13" x14ac:dyDescent="0.4">
      <c r="A63" s="8">
        <v>45752</v>
      </c>
      <c r="B63" s="9">
        <v>0.57291666666666663</v>
      </c>
      <c r="C63" s="19" t="s">
        <v>183</v>
      </c>
      <c r="D63" s="10" t="s">
        <v>110</v>
      </c>
      <c r="E63" s="11" t="s">
        <v>112</v>
      </c>
      <c r="F63" s="11" t="s">
        <v>129</v>
      </c>
      <c r="G63" s="16">
        <v>207022</v>
      </c>
      <c r="H63" s="61" t="s">
        <v>257</v>
      </c>
      <c r="I63" s="60" t="s">
        <v>251</v>
      </c>
      <c r="J63" s="11"/>
      <c r="K63" s="11"/>
      <c r="L63" s="20">
        <f t="shared" si="1"/>
        <v>7</v>
      </c>
      <c r="M63" s="30"/>
    </row>
    <row r="64" spans="1:13" x14ac:dyDescent="0.4">
      <c r="A64" s="8">
        <v>45752</v>
      </c>
      <c r="B64" s="9">
        <v>0.58333333333333337</v>
      </c>
      <c r="C64" s="29" t="s">
        <v>137</v>
      </c>
      <c r="D64" s="10" t="s">
        <v>105</v>
      </c>
      <c r="E64" s="11" t="s">
        <v>138</v>
      </c>
      <c r="F64" s="11" t="s">
        <v>107</v>
      </c>
      <c r="G64" s="16">
        <v>206955</v>
      </c>
      <c r="H64" s="59" t="s">
        <v>197</v>
      </c>
      <c r="I64" s="60" t="s">
        <v>237</v>
      </c>
      <c r="J64" s="11"/>
      <c r="K64" s="11"/>
      <c r="L64" s="20">
        <f t="shared" si="1"/>
        <v>7</v>
      </c>
      <c r="M64" s="30"/>
    </row>
    <row r="65" spans="1:13" x14ac:dyDescent="0.55000000000000004">
      <c r="A65" s="8">
        <v>45752</v>
      </c>
      <c r="B65" s="9">
        <v>0.75</v>
      </c>
      <c r="C65" s="29" t="s">
        <v>78</v>
      </c>
      <c r="D65" s="10" t="s">
        <v>12</v>
      </c>
      <c r="E65" s="11" t="s">
        <v>50</v>
      </c>
      <c r="F65" s="11" t="s">
        <v>4</v>
      </c>
      <c r="G65" s="16">
        <v>116532</v>
      </c>
      <c r="H65" s="51" t="s">
        <v>258</v>
      </c>
      <c r="I65" s="12" t="s">
        <v>237</v>
      </c>
      <c r="J65" s="11"/>
      <c r="K65" s="11"/>
      <c r="L65" s="20">
        <f t="shared" si="1"/>
        <v>7</v>
      </c>
      <c r="M65" s="30" t="s">
        <v>61</v>
      </c>
    </row>
    <row r="66" spans="1:13" x14ac:dyDescent="0.55000000000000004">
      <c r="A66" s="8">
        <v>45753</v>
      </c>
      <c r="B66" s="9">
        <v>0.41666666666666669</v>
      </c>
      <c r="C66" s="29" t="s">
        <v>100</v>
      </c>
      <c r="D66" s="10" t="s">
        <v>96</v>
      </c>
      <c r="E66" s="11"/>
      <c r="F66" s="11"/>
      <c r="G66" s="16">
        <v>810655</v>
      </c>
      <c r="H66" s="12"/>
      <c r="I66" s="12"/>
      <c r="J66" s="42" t="s">
        <v>192</v>
      </c>
      <c r="K66" s="11"/>
      <c r="L66" s="20">
        <f t="shared" ref="L66:L96" si="2">WEEKDAY(A66)</f>
        <v>1</v>
      </c>
      <c r="M66" s="30" t="s">
        <v>61</v>
      </c>
    </row>
    <row r="67" spans="1:13" x14ac:dyDescent="0.55000000000000004">
      <c r="A67" s="8">
        <v>45753</v>
      </c>
      <c r="B67" s="9">
        <v>0.41666666666666669</v>
      </c>
      <c r="C67" s="29" t="s">
        <v>100</v>
      </c>
      <c r="D67" s="10" t="s">
        <v>97</v>
      </c>
      <c r="E67" s="11"/>
      <c r="F67" s="11"/>
      <c r="G67" s="16">
        <v>810655</v>
      </c>
      <c r="H67" s="12"/>
      <c r="I67" s="12"/>
      <c r="J67" s="42" t="s">
        <v>192</v>
      </c>
      <c r="K67" s="11"/>
      <c r="L67" s="20">
        <f t="shared" si="2"/>
        <v>1</v>
      </c>
      <c r="M67" s="30" t="s">
        <v>61</v>
      </c>
    </row>
    <row r="68" spans="1:13" x14ac:dyDescent="0.55000000000000004">
      <c r="A68" s="8">
        <v>45753</v>
      </c>
      <c r="B68" s="9">
        <v>0.41666666666666669</v>
      </c>
      <c r="C68" s="19" t="s">
        <v>193</v>
      </c>
      <c r="D68" s="10" t="s">
        <v>90</v>
      </c>
      <c r="E68" s="11"/>
      <c r="F68" s="11"/>
      <c r="G68" s="16">
        <v>811447</v>
      </c>
      <c r="H68" s="62" t="s">
        <v>261</v>
      </c>
      <c r="I68" s="12"/>
      <c r="J68" s="42" t="s">
        <v>259</v>
      </c>
      <c r="K68" s="11"/>
      <c r="L68" s="20">
        <f t="shared" si="2"/>
        <v>1</v>
      </c>
      <c r="M68" s="30"/>
    </row>
    <row r="69" spans="1:13" x14ac:dyDescent="0.55000000000000004">
      <c r="A69" s="8">
        <v>45754</v>
      </c>
      <c r="B69" s="9">
        <v>0.72916666666666663</v>
      </c>
      <c r="C69" s="19" t="s">
        <v>195</v>
      </c>
      <c r="D69" s="10" t="s">
        <v>196</v>
      </c>
      <c r="E69" s="11"/>
      <c r="F69" s="11"/>
      <c r="G69" s="16"/>
      <c r="H69" s="12"/>
      <c r="I69" s="12"/>
      <c r="J69" s="11"/>
      <c r="K69" s="11"/>
      <c r="L69" s="20">
        <f t="shared" si="2"/>
        <v>2</v>
      </c>
      <c r="M69" s="30"/>
    </row>
    <row r="70" spans="1:13" x14ac:dyDescent="0.55000000000000004">
      <c r="A70" s="8">
        <v>45755</v>
      </c>
      <c r="B70" s="9">
        <v>0.82291666666666663</v>
      </c>
      <c r="C70" s="19" t="s">
        <v>23</v>
      </c>
      <c r="D70" s="10" t="s">
        <v>201</v>
      </c>
      <c r="E70" s="11"/>
      <c r="F70" s="11"/>
      <c r="G70" s="16"/>
      <c r="H70" s="12"/>
      <c r="I70" s="12"/>
      <c r="J70" s="11" t="s">
        <v>202</v>
      </c>
      <c r="K70" s="11"/>
      <c r="L70" s="20">
        <f t="shared" si="2"/>
        <v>3</v>
      </c>
      <c r="M70" s="30"/>
    </row>
    <row r="71" spans="1:13" x14ac:dyDescent="0.55000000000000004">
      <c r="A71" s="8">
        <v>45756</v>
      </c>
      <c r="B71" s="9">
        <v>0.72916666666666663</v>
      </c>
      <c r="C71" s="19" t="s">
        <v>195</v>
      </c>
      <c r="D71" s="10" t="s">
        <v>196</v>
      </c>
      <c r="E71" s="11"/>
      <c r="F71" s="11"/>
      <c r="G71" s="16"/>
      <c r="H71" s="12"/>
      <c r="I71" s="12"/>
      <c r="J71" s="11"/>
      <c r="K71" s="11"/>
      <c r="L71" s="20">
        <f t="shared" si="2"/>
        <v>4</v>
      </c>
      <c r="M71" s="30"/>
    </row>
    <row r="72" spans="1:13" x14ac:dyDescent="0.55000000000000004">
      <c r="A72" s="18">
        <v>45756</v>
      </c>
      <c r="B72" s="9">
        <v>0.79166666666666663</v>
      </c>
      <c r="C72" s="19" t="s">
        <v>183</v>
      </c>
      <c r="D72" s="10" t="s">
        <v>105</v>
      </c>
      <c r="E72" s="11" t="s">
        <v>107</v>
      </c>
      <c r="F72" s="11" t="s">
        <v>140</v>
      </c>
      <c r="G72" s="16">
        <v>206997</v>
      </c>
      <c r="H72" s="39" t="s">
        <v>233</v>
      </c>
      <c r="I72" s="12" t="s">
        <v>237</v>
      </c>
      <c r="J72" s="11" t="s">
        <v>188</v>
      </c>
      <c r="K72" s="11"/>
      <c r="L72" s="20">
        <f t="shared" si="2"/>
        <v>4</v>
      </c>
      <c r="M72" s="30"/>
    </row>
    <row r="73" spans="1:13" x14ac:dyDescent="0.55000000000000004">
      <c r="A73" s="8">
        <v>45757</v>
      </c>
      <c r="B73" s="9">
        <v>0.84375</v>
      </c>
      <c r="C73" s="19" t="s">
        <v>183</v>
      </c>
      <c r="D73" s="10" t="s">
        <v>27</v>
      </c>
      <c r="E73" s="11" t="s">
        <v>28</v>
      </c>
      <c r="F73" s="11" t="s">
        <v>75</v>
      </c>
      <c r="G73" s="16">
        <v>122769</v>
      </c>
      <c r="H73" s="51" t="s">
        <v>212</v>
      </c>
      <c r="I73" s="12" t="s">
        <v>229</v>
      </c>
      <c r="J73" s="11"/>
      <c r="K73" s="11"/>
      <c r="L73" s="20">
        <f t="shared" si="2"/>
        <v>5</v>
      </c>
      <c r="M73" s="30" t="s">
        <v>61</v>
      </c>
    </row>
    <row r="74" spans="1:13" x14ac:dyDescent="0.55000000000000004">
      <c r="A74" s="8">
        <v>45760</v>
      </c>
      <c r="B74" s="9">
        <v>0.625</v>
      </c>
      <c r="C74" s="19" t="s">
        <v>183</v>
      </c>
      <c r="D74" s="10" t="s">
        <v>12</v>
      </c>
      <c r="E74" s="11" t="s">
        <v>4</v>
      </c>
      <c r="F74" s="11" t="s">
        <v>49</v>
      </c>
      <c r="G74" s="16">
        <v>116542</v>
      </c>
      <c r="H74" s="51" t="s">
        <v>258</v>
      </c>
      <c r="I74" s="12" t="s">
        <v>237</v>
      </c>
      <c r="J74" s="11" t="s">
        <v>188</v>
      </c>
      <c r="K74" s="11"/>
      <c r="L74" s="20">
        <f t="shared" si="2"/>
        <v>1</v>
      </c>
      <c r="M74" s="30" t="s">
        <v>61</v>
      </c>
    </row>
    <row r="75" spans="1:13" x14ac:dyDescent="0.55000000000000004">
      <c r="A75" s="46">
        <v>45761</v>
      </c>
      <c r="B75" s="47">
        <v>0.72916666666666663</v>
      </c>
      <c r="C75" s="48" t="s">
        <v>195</v>
      </c>
      <c r="D75" s="49" t="s">
        <v>196</v>
      </c>
      <c r="E75" s="11"/>
      <c r="F75" s="11"/>
      <c r="G75" s="16"/>
      <c r="H75" s="12"/>
      <c r="I75" s="12"/>
      <c r="J75" s="11" t="s">
        <v>188</v>
      </c>
      <c r="K75" s="11"/>
      <c r="L75" s="20">
        <f t="shared" si="2"/>
        <v>2</v>
      </c>
      <c r="M75" s="30"/>
    </row>
    <row r="76" spans="1:13" x14ac:dyDescent="0.55000000000000004">
      <c r="A76" s="8">
        <v>45761</v>
      </c>
      <c r="B76" s="9"/>
      <c r="C76" s="19" t="s">
        <v>204</v>
      </c>
      <c r="D76" s="10"/>
      <c r="E76" s="14" t="s">
        <v>262</v>
      </c>
      <c r="F76" s="11"/>
      <c r="G76" s="16"/>
      <c r="H76" s="12"/>
      <c r="I76" s="12"/>
      <c r="J76" s="50" t="s">
        <v>203</v>
      </c>
      <c r="K76" s="11"/>
      <c r="L76" s="20">
        <f t="shared" si="2"/>
        <v>2</v>
      </c>
      <c r="M76" s="30"/>
    </row>
    <row r="77" spans="1:13" x14ac:dyDescent="0.55000000000000004">
      <c r="A77" s="46">
        <v>45763</v>
      </c>
      <c r="B77" s="47">
        <v>0.72916666666666663</v>
      </c>
      <c r="C77" s="48" t="s">
        <v>195</v>
      </c>
      <c r="D77" s="49" t="s">
        <v>196</v>
      </c>
      <c r="E77" s="11"/>
      <c r="F77" s="11"/>
      <c r="G77" s="16"/>
      <c r="H77" s="12"/>
      <c r="I77" s="12"/>
      <c r="J77" s="11" t="s">
        <v>188</v>
      </c>
      <c r="K77" s="11"/>
      <c r="L77" s="20">
        <f t="shared" si="2"/>
        <v>4</v>
      </c>
      <c r="M77" s="30"/>
    </row>
    <row r="78" spans="1:13" x14ac:dyDescent="0.55000000000000004">
      <c r="A78" s="46">
        <v>45768</v>
      </c>
      <c r="B78" s="47">
        <v>0.72916666666666663</v>
      </c>
      <c r="C78" s="48" t="s">
        <v>195</v>
      </c>
      <c r="D78" s="49" t="s">
        <v>196</v>
      </c>
      <c r="E78" s="11"/>
      <c r="F78" s="11"/>
      <c r="G78" s="16"/>
      <c r="H78" s="12"/>
      <c r="I78" s="12"/>
      <c r="J78" s="11" t="s">
        <v>188</v>
      </c>
      <c r="K78" s="11"/>
      <c r="L78" s="20">
        <f t="shared" si="2"/>
        <v>2</v>
      </c>
      <c r="M78" s="30"/>
    </row>
    <row r="79" spans="1:13" x14ac:dyDescent="0.55000000000000004">
      <c r="A79" s="46">
        <v>45770</v>
      </c>
      <c r="B79" s="47">
        <v>0.72916666666666663</v>
      </c>
      <c r="C79" s="48" t="s">
        <v>195</v>
      </c>
      <c r="D79" s="49" t="s">
        <v>196</v>
      </c>
      <c r="E79" s="11"/>
      <c r="F79" s="11"/>
      <c r="G79" s="16"/>
      <c r="H79" s="12"/>
      <c r="I79" s="12"/>
      <c r="J79" s="11" t="s">
        <v>188</v>
      </c>
      <c r="K79" s="11"/>
      <c r="L79" s="20">
        <f t="shared" si="2"/>
        <v>4</v>
      </c>
      <c r="M79" s="30"/>
    </row>
    <row r="80" spans="1:13" x14ac:dyDescent="0.55000000000000004">
      <c r="A80" s="8">
        <v>45771</v>
      </c>
      <c r="B80" s="9">
        <v>0.84375</v>
      </c>
      <c r="C80" s="19" t="s">
        <v>183</v>
      </c>
      <c r="D80" s="10" t="s">
        <v>38</v>
      </c>
      <c r="E80" s="11" t="s">
        <v>40</v>
      </c>
      <c r="F80" s="11" t="s">
        <v>56</v>
      </c>
      <c r="G80" s="16">
        <v>122664</v>
      </c>
      <c r="H80" s="39" t="s">
        <v>274</v>
      </c>
      <c r="I80" s="12" t="s">
        <v>275</v>
      </c>
      <c r="J80" s="11" t="s">
        <v>188</v>
      </c>
      <c r="K80" s="11"/>
      <c r="L80" s="20">
        <f t="shared" si="2"/>
        <v>5</v>
      </c>
      <c r="M80" s="32"/>
    </row>
    <row r="81" spans="1:13" x14ac:dyDescent="0.55000000000000004">
      <c r="A81" s="8">
        <v>45772</v>
      </c>
      <c r="B81" s="9">
        <v>0.84375</v>
      </c>
      <c r="C81" s="29" t="s">
        <v>54</v>
      </c>
      <c r="D81" s="10" t="s">
        <v>27</v>
      </c>
      <c r="E81" s="11" t="s">
        <v>34</v>
      </c>
      <c r="F81" s="11" t="s">
        <v>28</v>
      </c>
      <c r="G81" s="16">
        <v>122778</v>
      </c>
      <c r="H81" s="51" t="s">
        <v>258</v>
      </c>
      <c r="I81" s="12" t="s">
        <v>229</v>
      </c>
      <c r="J81" s="11" t="s">
        <v>188</v>
      </c>
      <c r="K81" s="11"/>
      <c r="L81" s="20">
        <f t="shared" si="2"/>
        <v>6</v>
      </c>
      <c r="M81" s="30" t="s">
        <v>61</v>
      </c>
    </row>
    <row r="82" spans="1:13" x14ac:dyDescent="0.55000000000000004">
      <c r="A82" s="8">
        <v>45773</v>
      </c>
      <c r="B82" s="9">
        <v>0.36458333333333331</v>
      </c>
      <c r="C82" s="19" t="s">
        <v>183</v>
      </c>
      <c r="D82" s="10" t="s">
        <v>90</v>
      </c>
      <c r="E82" s="11" t="s">
        <v>107</v>
      </c>
      <c r="F82" s="11" t="s">
        <v>150</v>
      </c>
      <c r="G82" s="16">
        <v>214670</v>
      </c>
      <c r="H82" s="12"/>
      <c r="I82" s="12"/>
      <c r="J82" s="11" t="s">
        <v>188</v>
      </c>
      <c r="K82" s="11"/>
      <c r="L82" s="20">
        <f t="shared" si="2"/>
        <v>7</v>
      </c>
      <c r="M82" s="30"/>
    </row>
    <row r="83" spans="1:13" x14ac:dyDescent="0.55000000000000004">
      <c r="A83" s="8">
        <v>45773</v>
      </c>
      <c r="B83" s="9">
        <v>0.41666666666666669</v>
      </c>
      <c r="C83" s="19" t="s">
        <v>183</v>
      </c>
      <c r="D83" s="10" t="s">
        <v>93</v>
      </c>
      <c r="E83" s="11" t="s">
        <v>112</v>
      </c>
      <c r="F83" s="11" t="s">
        <v>147</v>
      </c>
      <c r="G83" s="16">
        <v>208250</v>
      </c>
      <c r="H83" s="51" t="s">
        <v>277</v>
      </c>
      <c r="I83" s="12"/>
      <c r="J83" s="11" t="s">
        <v>188</v>
      </c>
      <c r="K83" s="11"/>
      <c r="L83" s="20">
        <f t="shared" si="2"/>
        <v>7</v>
      </c>
      <c r="M83" s="30"/>
    </row>
    <row r="84" spans="1:13" x14ac:dyDescent="0.55000000000000004">
      <c r="A84" s="8">
        <v>45773</v>
      </c>
      <c r="B84" s="9">
        <v>0.44791666666666669</v>
      </c>
      <c r="C84" s="19" t="s">
        <v>183</v>
      </c>
      <c r="D84" s="10" t="s">
        <v>89</v>
      </c>
      <c r="E84" s="11" t="s">
        <v>112</v>
      </c>
      <c r="F84" s="11" t="s">
        <v>149</v>
      </c>
      <c r="G84" s="16">
        <v>214691</v>
      </c>
      <c r="H84" s="12"/>
      <c r="I84" s="12"/>
      <c r="J84" s="11" t="s">
        <v>188</v>
      </c>
      <c r="K84" s="11"/>
      <c r="L84" s="20">
        <f t="shared" si="2"/>
        <v>7</v>
      </c>
      <c r="M84" s="30"/>
    </row>
    <row r="85" spans="1:13" x14ac:dyDescent="0.55000000000000004">
      <c r="A85" s="8">
        <v>45773</v>
      </c>
      <c r="B85" s="9">
        <v>0.5</v>
      </c>
      <c r="C85" s="29" t="s">
        <v>145</v>
      </c>
      <c r="D85" s="10" t="s">
        <v>91</v>
      </c>
      <c r="E85" s="11" t="s">
        <v>146</v>
      </c>
      <c r="F85" s="11" t="s">
        <v>123</v>
      </c>
      <c r="G85" s="16">
        <v>214930</v>
      </c>
      <c r="H85" s="12"/>
      <c r="I85" s="12"/>
      <c r="J85" s="11" t="s">
        <v>188</v>
      </c>
      <c r="K85" s="11"/>
      <c r="L85" s="20">
        <f>WEEKDAY(A85)</f>
        <v>7</v>
      </c>
      <c r="M85" s="30" t="s">
        <v>61</v>
      </c>
    </row>
    <row r="86" spans="1:13" x14ac:dyDescent="0.55000000000000004">
      <c r="A86" s="8">
        <v>45773</v>
      </c>
      <c r="B86" s="9">
        <v>0.57291666666666663</v>
      </c>
      <c r="C86" s="19" t="s">
        <v>183</v>
      </c>
      <c r="D86" s="10" t="s">
        <v>105</v>
      </c>
      <c r="E86" s="11" t="s">
        <v>107</v>
      </c>
      <c r="F86" s="11" t="s">
        <v>148</v>
      </c>
      <c r="G86" s="16">
        <v>206964</v>
      </c>
      <c r="H86" s="39" t="s">
        <v>285</v>
      </c>
      <c r="I86" s="12" t="s">
        <v>237</v>
      </c>
      <c r="J86" s="11" t="s">
        <v>188</v>
      </c>
      <c r="K86" s="11"/>
      <c r="L86" s="20">
        <f t="shared" si="2"/>
        <v>7</v>
      </c>
      <c r="M86" s="30"/>
    </row>
    <row r="87" spans="1:13" x14ac:dyDescent="0.55000000000000004">
      <c r="A87" s="8">
        <v>45773</v>
      </c>
      <c r="B87" s="9">
        <v>0.58333333333333337</v>
      </c>
      <c r="C87" s="29" t="s">
        <v>143</v>
      </c>
      <c r="D87" s="10" t="s">
        <v>110</v>
      </c>
      <c r="E87" s="11" t="s">
        <v>144</v>
      </c>
      <c r="F87" s="11" t="s">
        <v>112</v>
      </c>
      <c r="G87" s="16">
        <v>207024</v>
      </c>
      <c r="H87" s="39" t="s">
        <v>247</v>
      </c>
      <c r="I87" s="12" t="s">
        <v>278</v>
      </c>
      <c r="J87" s="11" t="s">
        <v>188</v>
      </c>
      <c r="K87" s="11"/>
      <c r="L87" s="20">
        <f t="shared" si="2"/>
        <v>7</v>
      </c>
      <c r="M87" s="30"/>
    </row>
    <row r="88" spans="1:13" x14ac:dyDescent="0.55000000000000004">
      <c r="A88" s="8">
        <v>45773</v>
      </c>
      <c r="B88" s="9">
        <v>0.75</v>
      </c>
      <c r="C88" s="29" t="s">
        <v>79</v>
      </c>
      <c r="D88" s="10" t="s">
        <v>12</v>
      </c>
      <c r="E88" s="11" t="s">
        <v>72</v>
      </c>
      <c r="F88" s="11" t="s">
        <v>4</v>
      </c>
      <c r="G88" s="16">
        <v>116543</v>
      </c>
      <c r="H88" s="51" t="s">
        <v>258</v>
      </c>
      <c r="I88" s="12" t="s">
        <v>237</v>
      </c>
      <c r="J88" s="11" t="s">
        <v>188</v>
      </c>
      <c r="K88" s="11"/>
      <c r="L88" s="20">
        <f t="shared" si="2"/>
        <v>7</v>
      </c>
      <c r="M88" s="30" t="s">
        <v>61</v>
      </c>
    </row>
    <row r="89" spans="1:13" x14ac:dyDescent="0.55000000000000004">
      <c r="A89" s="8">
        <v>45775</v>
      </c>
      <c r="B89" s="9">
        <v>0.72916666666666663</v>
      </c>
      <c r="C89" s="19" t="s">
        <v>195</v>
      </c>
      <c r="D89" s="10" t="s">
        <v>196</v>
      </c>
      <c r="E89" s="11"/>
      <c r="F89" s="11"/>
      <c r="G89" s="16"/>
      <c r="H89" s="12"/>
      <c r="I89" s="12"/>
      <c r="J89" s="11"/>
      <c r="K89" s="11"/>
      <c r="L89" s="20">
        <f t="shared" si="2"/>
        <v>2</v>
      </c>
      <c r="M89" s="30"/>
    </row>
    <row r="90" spans="1:13" x14ac:dyDescent="0.55000000000000004">
      <c r="A90" s="8">
        <v>45777</v>
      </c>
      <c r="B90" s="9">
        <v>0.72916666666666663</v>
      </c>
      <c r="C90" s="19" t="s">
        <v>195</v>
      </c>
      <c r="D90" s="10" t="s">
        <v>196</v>
      </c>
      <c r="E90" s="11"/>
      <c r="F90" s="11"/>
      <c r="G90" s="16"/>
      <c r="H90" s="12"/>
      <c r="I90" s="12"/>
      <c r="J90" s="11"/>
      <c r="K90" s="11"/>
      <c r="L90" s="20">
        <f t="shared" si="2"/>
        <v>4</v>
      </c>
      <c r="M90" s="30"/>
    </row>
    <row r="91" spans="1:13" x14ac:dyDescent="0.55000000000000004">
      <c r="A91" s="18">
        <v>45777</v>
      </c>
      <c r="B91" s="9">
        <v>0.75</v>
      </c>
      <c r="C91" s="19" t="s">
        <v>183</v>
      </c>
      <c r="D91" s="10" t="s">
        <v>89</v>
      </c>
      <c r="E91" s="11" t="s">
        <v>112</v>
      </c>
      <c r="F91" s="11" t="s">
        <v>124</v>
      </c>
      <c r="G91" s="16">
        <v>214684</v>
      </c>
      <c r="H91" s="12"/>
      <c r="I91" s="12"/>
      <c r="J91" s="11" t="s">
        <v>221</v>
      </c>
      <c r="K91" s="11"/>
      <c r="L91" s="20">
        <f t="shared" si="2"/>
        <v>4</v>
      </c>
      <c r="M91" s="30"/>
    </row>
    <row r="92" spans="1:13" x14ac:dyDescent="0.55000000000000004">
      <c r="A92" s="18">
        <v>45777</v>
      </c>
      <c r="B92" s="9">
        <v>0.79166666666666663</v>
      </c>
      <c r="C92" s="29" t="s">
        <v>141</v>
      </c>
      <c r="D92" s="10" t="s">
        <v>92</v>
      </c>
      <c r="E92" s="11" t="s">
        <v>142</v>
      </c>
      <c r="F92" s="11" t="s">
        <v>107</v>
      </c>
      <c r="G92" s="16">
        <v>208158</v>
      </c>
      <c r="H92" s="39" t="s">
        <v>280</v>
      </c>
      <c r="I92" s="12" t="s">
        <v>256</v>
      </c>
      <c r="J92" s="11" t="s">
        <v>266</v>
      </c>
      <c r="K92" s="11"/>
      <c r="L92" s="20">
        <f>WEEKDAY(A92)</f>
        <v>4</v>
      </c>
      <c r="M92" s="30"/>
    </row>
    <row r="93" spans="1:13" x14ac:dyDescent="0.55000000000000004">
      <c r="A93" s="8">
        <v>45778</v>
      </c>
      <c r="B93" s="9">
        <v>0.84375</v>
      </c>
      <c r="C93" s="19" t="s">
        <v>183</v>
      </c>
      <c r="D93" s="10" t="s">
        <v>27</v>
      </c>
      <c r="E93" s="11" t="s">
        <v>28</v>
      </c>
      <c r="F93" s="11" t="s">
        <v>37</v>
      </c>
      <c r="G93" s="16">
        <v>122782</v>
      </c>
      <c r="H93" s="39" t="s">
        <v>245</v>
      </c>
      <c r="I93" s="12" t="s">
        <v>229</v>
      </c>
      <c r="J93" s="11"/>
      <c r="K93" s="11"/>
      <c r="L93" s="20">
        <f t="shared" si="2"/>
        <v>5</v>
      </c>
      <c r="M93" s="30" t="s">
        <v>61</v>
      </c>
    </row>
    <row r="94" spans="1:13" x14ac:dyDescent="0.55000000000000004">
      <c r="A94" s="8">
        <v>45780</v>
      </c>
      <c r="B94" s="9">
        <v>0.375</v>
      </c>
      <c r="C94" s="29" t="s">
        <v>151</v>
      </c>
      <c r="D94" s="10" t="s">
        <v>90</v>
      </c>
      <c r="E94" s="11" t="s">
        <v>152</v>
      </c>
      <c r="F94" s="11" t="s">
        <v>107</v>
      </c>
      <c r="G94" s="16">
        <v>214673</v>
      </c>
      <c r="H94" s="12"/>
      <c r="I94" s="12"/>
      <c r="J94" s="11"/>
      <c r="K94" s="11"/>
      <c r="L94" s="20">
        <f t="shared" si="2"/>
        <v>7</v>
      </c>
      <c r="M94" s="30"/>
    </row>
    <row r="95" spans="1:13" x14ac:dyDescent="0.55000000000000004">
      <c r="A95" s="8">
        <v>45780</v>
      </c>
      <c r="B95" s="9">
        <v>0.42708333333333331</v>
      </c>
      <c r="C95" s="19" t="s">
        <v>183</v>
      </c>
      <c r="D95" s="10" t="s">
        <v>91</v>
      </c>
      <c r="E95" s="11" t="s">
        <v>123</v>
      </c>
      <c r="F95" s="11" t="s">
        <v>157</v>
      </c>
      <c r="G95" s="16">
        <v>214934</v>
      </c>
      <c r="H95" s="12"/>
      <c r="I95" s="12"/>
      <c r="J95" s="11"/>
      <c r="K95" s="11"/>
      <c r="L95" s="20">
        <f t="shared" si="2"/>
        <v>7</v>
      </c>
      <c r="M95" s="30" t="s">
        <v>61</v>
      </c>
    </row>
    <row r="96" spans="1:13" x14ac:dyDescent="0.55000000000000004">
      <c r="A96" s="8">
        <v>45780</v>
      </c>
      <c r="B96" s="9">
        <v>0.57291666666666663</v>
      </c>
      <c r="C96" s="19" t="s">
        <v>183</v>
      </c>
      <c r="D96" s="10" t="s">
        <v>110</v>
      </c>
      <c r="E96" s="11" t="s">
        <v>112</v>
      </c>
      <c r="F96" s="11" t="s">
        <v>158</v>
      </c>
      <c r="G96" s="16">
        <v>207031</v>
      </c>
      <c r="H96" s="44" t="s">
        <v>284</v>
      </c>
      <c r="I96" s="12" t="s">
        <v>278</v>
      </c>
      <c r="J96" s="11"/>
      <c r="K96" s="11"/>
      <c r="L96" s="20">
        <f t="shared" si="2"/>
        <v>7</v>
      </c>
      <c r="M96" s="30"/>
    </row>
    <row r="97" spans="1:13" x14ac:dyDescent="0.55000000000000004">
      <c r="A97" s="8">
        <v>45780</v>
      </c>
      <c r="B97" s="9">
        <v>0.64583333333333337</v>
      </c>
      <c r="C97" s="29" t="s">
        <v>153</v>
      </c>
      <c r="D97" s="10" t="s">
        <v>105</v>
      </c>
      <c r="E97" s="11" t="s">
        <v>133</v>
      </c>
      <c r="F97" s="11" t="s">
        <v>107</v>
      </c>
      <c r="G97" s="16">
        <v>206968</v>
      </c>
      <c r="H97" s="39" t="s">
        <v>211</v>
      </c>
      <c r="I97" s="12" t="s">
        <v>237</v>
      </c>
      <c r="J97" s="11"/>
      <c r="K97" s="11"/>
      <c r="L97" s="20">
        <f t="shared" ref="L97:L114" si="3">WEEKDAY(A97)</f>
        <v>7</v>
      </c>
      <c r="M97" s="30"/>
    </row>
    <row r="98" spans="1:13" x14ac:dyDescent="0.55000000000000004">
      <c r="A98" s="8">
        <v>45780</v>
      </c>
      <c r="B98" s="9">
        <v>0.36458333333333331</v>
      </c>
      <c r="C98" s="29" t="s">
        <v>155</v>
      </c>
      <c r="D98" s="10" t="s">
        <v>93</v>
      </c>
      <c r="E98" s="11" t="s">
        <v>156</v>
      </c>
      <c r="F98" s="11" t="s">
        <v>112</v>
      </c>
      <c r="G98" s="16">
        <v>208254</v>
      </c>
      <c r="H98" s="44" t="s">
        <v>283</v>
      </c>
      <c r="I98" s="12" t="s">
        <v>256</v>
      </c>
      <c r="J98" s="11"/>
      <c r="K98" s="11"/>
      <c r="L98" s="20">
        <f t="shared" si="3"/>
        <v>7</v>
      </c>
      <c r="M98" s="30"/>
    </row>
    <row r="99" spans="1:13" x14ac:dyDescent="0.55000000000000004">
      <c r="A99" s="8">
        <v>45781</v>
      </c>
      <c r="B99" s="9">
        <v>0.41666666666666669</v>
      </c>
      <c r="C99" s="19" t="s">
        <v>193</v>
      </c>
      <c r="D99" s="10" t="s">
        <v>96</v>
      </c>
      <c r="E99" s="11"/>
      <c r="F99" s="11"/>
      <c r="G99" s="16">
        <v>810656</v>
      </c>
      <c r="H99" s="12"/>
      <c r="I99" s="12"/>
      <c r="J99" s="42" t="s">
        <v>282</v>
      </c>
      <c r="K99" s="11"/>
      <c r="L99" s="20">
        <f t="shared" si="3"/>
        <v>1</v>
      </c>
      <c r="M99" s="30" t="s">
        <v>61</v>
      </c>
    </row>
    <row r="100" spans="1:13" x14ac:dyDescent="0.55000000000000004">
      <c r="A100" s="8">
        <v>45781</v>
      </c>
      <c r="B100" s="9">
        <v>0.41666666666666669</v>
      </c>
      <c r="C100" s="19" t="s">
        <v>193</v>
      </c>
      <c r="D100" s="10" t="s">
        <v>97</v>
      </c>
      <c r="E100" s="11"/>
      <c r="F100" s="11"/>
      <c r="G100" s="16">
        <v>810656</v>
      </c>
      <c r="H100" s="12"/>
      <c r="I100" s="12"/>
      <c r="J100" s="42" t="s">
        <v>282</v>
      </c>
      <c r="K100" s="11"/>
      <c r="L100" s="20">
        <f t="shared" si="3"/>
        <v>1</v>
      </c>
      <c r="M100" s="30" t="s">
        <v>61</v>
      </c>
    </row>
    <row r="101" spans="1:13" x14ac:dyDescent="0.55000000000000004">
      <c r="A101" s="53">
        <v>45781</v>
      </c>
      <c r="B101" s="54">
        <v>0.60416666666666663</v>
      </c>
      <c r="C101" s="69" t="s">
        <v>80</v>
      </c>
      <c r="D101" s="56" t="s">
        <v>12</v>
      </c>
      <c r="E101" s="57" t="s">
        <v>73</v>
      </c>
      <c r="F101" s="57" t="s">
        <v>4</v>
      </c>
      <c r="G101" s="58">
        <v>116554</v>
      </c>
      <c r="H101" s="12" t="s">
        <v>227</v>
      </c>
      <c r="I101" s="12"/>
      <c r="J101" s="11" t="s">
        <v>281</v>
      </c>
      <c r="K101" s="11"/>
      <c r="L101" s="20">
        <f t="shared" si="3"/>
        <v>1</v>
      </c>
      <c r="M101" s="30" t="s">
        <v>61</v>
      </c>
    </row>
    <row r="102" spans="1:13" x14ac:dyDescent="0.55000000000000004">
      <c r="A102" s="8">
        <v>45782</v>
      </c>
      <c r="B102" s="9">
        <v>0.72916666666666663</v>
      </c>
      <c r="C102" s="19" t="s">
        <v>195</v>
      </c>
      <c r="D102" s="10" t="s">
        <v>196</v>
      </c>
      <c r="E102" s="11"/>
      <c r="F102" s="11"/>
      <c r="G102" s="16"/>
      <c r="H102" s="12"/>
      <c r="I102" s="12"/>
      <c r="J102" s="11"/>
      <c r="K102" s="11"/>
      <c r="L102" s="20">
        <f t="shared" si="3"/>
        <v>2</v>
      </c>
      <c r="M102" s="30"/>
    </row>
    <row r="103" spans="1:13" x14ac:dyDescent="0.55000000000000004">
      <c r="A103" s="8">
        <v>45784</v>
      </c>
      <c r="B103" s="9">
        <v>0.72916666666666663</v>
      </c>
      <c r="C103" s="19" t="s">
        <v>195</v>
      </c>
      <c r="D103" s="10" t="s">
        <v>196</v>
      </c>
      <c r="E103" s="11"/>
      <c r="F103" s="11"/>
      <c r="G103" s="16"/>
      <c r="H103" s="12"/>
      <c r="I103" s="12"/>
      <c r="J103" s="11"/>
      <c r="K103" s="11"/>
      <c r="L103" s="20">
        <f t="shared" si="3"/>
        <v>4</v>
      </c>
      <c r="M103" s="30"/>
    </row>
    <row r="104" spans="1:13" x14ac:dyDescent="0.55000000000000004">
      <c r="A104" s="18">
        <v>45784</v>
      </c>
      <c r="B104" s="9">
        <v>0.84375</v>
      </c>
      <c r="C104" s="19" t="s">
        <v>183</v>
      </c>
      <c r="D104" s="10" t="s">
        <v>38</v>
      </c>
      <c r="E104" s="11" t="s">
        <v>40</v>
      </c>
      <c r="F104" s="11" t="s">
        <v>39</v>
      </c>
      <c r="G104" s="16">
        <v>122773</v>
      </c>
      <c r="H104" s="39" t="s">
        <v>243</v>
      </c>
      <c r="I104" s="12" t="s">
        <v>286</v>
      </c>
      <c r="J104" s="11"/>
      <c r="K104" s="11"/>
      <c r="L104" s="20">
        <f t="shared" si="3"/>
        <v>4</v>
      </c>
      <c r="M104" s="32"/>
    </row>
    <row r="105" spans="1:13" x14ac:dyDescent="0.55000000000000004">
      <c r="A105" s="8">
        <v>45784</v>
      </c>
      <c r="B105" s="9">
        <v>0.8125</v>
      </c>
      <c r="C105" s="29" t="s">
        <v>264</v>
      </c>
      <c r="D105" s="10" t="s">
        <v>105</v>
      </c>
      <c r="E105" s="11" t="s">
        <v>265</v>
      </c>
      <c r="F105" s="11" t="s">
        <v>107</v>
      </c>
      <c r="G105" s="16">
        <v>515729</v>
      </c>
      <c r="H105" s="39" t="s">
        <v>214</v>
      </c>
      <c r="I105" s="12"/>
      <c r="J105" s="11" t="s">
        <v>263</v>
      </c>
      <c r="K105" s="11"/>
      <c r="L105" s="20">
        <f t="shared" si="3"/>
        <v>4</v>
      </c>
      <c r="M105" s="32"/>
    </row>
    <row r="106" spans="1:13" x14ac:dyDescent="0.55000000000000004">
      <c r="A106" s="8">
        <v>45785</v>
      </c>
      <c r="B106" s="9">
        <v>0.85416666666666663</v>
      </c>
      <c r="C106" s="19" t="s">
        <v>183</v>
      </c>
      <c r="D106" s="10" t="s">
        <v>27</v>
      </c>
      <c r="E106" s="11" t="s">
        <v>28</v>
      </c>
      <c r="F106" s="11" t="s">
        <v>31</v>
      </c>
      <c r="G106" s="16">
        <v>122789</v>
      </c>
      <c r="H106" s="39" t="s">
        <v>289</v>
      </c>
      <c r="I106" s="12" t="s">
        <v>229</v>
      </c>
      <c r="J106" s="11"/>
      <c r="K106" s="11"/>
      <c r="L106" s="20">
        <f t="shared" si="3"/>
        <v>5</v>
      </c>
      <c r="M106" s="30" t="s">
        <v>61</v>
      </c>
    </row>
    <row r="107" spans="1:13" x14ac:dyDescent="0.55000000000000004">
      <c r="A107" s="18">
        <v>45786</v>
      </c>
      <c r="B107" s="9">
        <v>0.79166666666666663</v>
      </c>
      <c r="C107" s="19" t="s">
        <v>183</v>
      </c>
      <c r="D107" s="10" t="s">
        <v>93</v>
      </c>
      <c r="E107" s="11" t="s">
        <v>112</v>
      </c>
      <c r="F107" s="11" t="s">
        <v>163</v>
      </c>
      <c r="G107" s="16">
        <v>208259</v>
      </c>
      <c r="H107" s="44" t="s">
        <v>218</v>
      </c>
      <c r="I107" s="12" t="s">
        <v>278</v>
      </c>
      <c r="J107" s="11" t="s">
        <v>217</v>
      </c>
      <c r="K107" s="11"/>
      <c r="L107" s="20">
        <f t="shared" si="3"/>
        <v>6</v>
      </c>
      <c r="M107" s="30"/>
    </row>
    <row r="108" spans="1:13" x14ac:dyDescent="0.55000000000000004">
      <c r="A108" s="8">
        <v>45787</v>
      </c>
      <c r="B108" s="9">
        <v>0.41666666666666669</v>
      </c>
      <c r="C108" s="19" t="s">
        <v>193</v>
      </c>
      <c r="D108" s="10" t="s">
        <v>91</v>
      </c>
      <c r="E108" s="11"/>
      <c r="F108" s="11"/>
      <c r="G108" s="16">
        <v>811925</v>
      </c>
      <c r="H108" s="12"/>
      <c r="I108" s="12"/>
      <c r="J108" s="42" t="s">
        <v>260</v>
      </c>
      <c r="K108" s="11"/>
      <c r="L108" s="20">
        <f t="shared" si="3"/>
        <v>7</v>
      </c>
      <c r="M108" s="30" t="s">
        <v>61</v>
      </c>
    </row>
    <row r="109" spans="1:13" x14ac:dyDescent="0.55000000000000004">
      <c r="A109" s="8">
        <v>45787</v>
      </c>
      <c r="B109" s="9">
        <v>0.41666666666666669</v>
      </c>
      <c r="C109" s="29" t="s">
        <v>117</v>
      </c>
      <c r="D109" s="10" t="s">
        <v>90</v>
      </c>
      <c r="E109" s="11"/>
      <c r="F109" s="11"/>
      <c r="G109" s="16">
        <v>811907</v>
      </c>
      <c r="H109" s="12"/>
      <c r="I109" s="12"/>
      <c r="J109" s="42" t="s">
        <v>194</v>
      </c>
      <c r="K109" s="11"/>
      <c r="L109" s="20">
        <f t="shared" si="3"/>
        <v>7</v>
      </c>
      <c r="M109" s="30"/>
    </row>
    <row r="110" spans="1:13" x14ac:dyDescent="0.55000000000000004">
      <c r="A110" s="8">
        <v>45787</v>
      </c>
      <c r="B110" s="9">
        <v>0.41666666666666669</v>
      </c>
      <c r="C110" s="29" t="s">
        <v>208</v>
      </c>
      <c r="D110" s="10" t="s">
        <v>89</v>
      </c>
      <c r="E110" s="11"/>
      <c r="F110" s="11"/>
      <c r="G110" s="16">
        <v>811909</v>
      </c>
      <c r="H110" s="12"/>
      <c r="I110" s="12"/>
      <c r="J110" s="42" t="s">
        <v>194</v>
      </c>
      <c r="K110" s="11"/>
      <c r="L110" s="20">
        <f t="shared" si="3"/>
        <v>7</v>
      </c>
      <c r="M110" s="30"/>
    </row>
    <row r="111" spans="1:13" x14ac:dyDescent="0.55000000000000004">
      <c r="A111" s="8">
        <v>45787</v>
      </c>
      <c r="B111" s="9">
        <v>0.44791666666666669</v>
      </c>
      <c r="C111" s="29" t="s">
        <v>159</v>
      </c>
      <c r="D111" s="10" t="s">
        <v>92</v>
      </c>
      <c r="E111" s="11" t="s">
        <v>160</v>
      </c>
      <c r="F111" s="11" t="s">
        <v>107</v>
      </c>
      <c r="G111" s="16">
        <v>208169</v>
      </c>
      <c r="H111" s="44" t="s">
        <v>292</v>
      </c>
      <c r="I111" s="12" t="s">
        <v>256</v>
      </c>
      <c r="J111" s="11"/>
      <c r="K111" s="11"/>
      <c r="L111" s="20">
        <f t="shared" si="3"/>
        <v>7</v>
      </c>
      <c r="M111" s="30"/>
    </row>
    <row r="112" spans="1:13" x14ac:dyDescent="0.55000000000000004">
      <c r="A112" s="8">
        <v>45787</v>
      </c>
      <c r="B112" s="9">
        <v>0.54166666666666663</v>
      </c>
      <c r="C112" s="29" t="s">
        <v>119</v>
      </c>
      <c r="D112" s="10" t="s">
        <v>110</v>
      </c>
      <c r="E112" s="11" t="s">
        <v>161</v>
      </c>
      <c r="F112" s="11" t="s">
        <v>112</v>
      </c>
      <c r="G112" s="16">
        <v>207035</v>
      </c>
      <c r="H112" s="44" t="s">
        <v>293</v>
      </c>
      <c r="I112" s="12" t="s">
        <v>278</v>
      </c>
      <c r="J112" s="11"/>
      <c r="K112" s="11"/>
      <c r="L112" s="20">
        <f t="shared" si="3"/>
        <v>7</v>
      </c>
      <c r="M112" s="30"/>
    </row>
    <row r="113" spans="1:13" x14ac:dyDescent="0.55000000000000004">
      <c r="A113" s="8">
        <v>45787</v>
      </c>
      <c r="B113" s="9">
        <v>0.57291666666666663</v>
      </c>
      <c r="C113" s="19" t="s">
        <v>183</v>
      </c>
      <c r="D113" s="10" t="s">
        <v>105</v>
      </c>
      <c r="E113" s="11" t="s">
        <v>107</v>
      </c>
      <c r="F113" s="11" t="s">
        <v>162</v>
      </c>
      <c r="G113" s="16">
        <v>206975</v>
      </c>
      <c r="H113" s="39" t="s">
        <v>294</v>
      </c>
      <c r="I113" s="12" t="s">
        <v>237</v>
      </c>
      <c r="J113" s="11"/>
      <c r="K113" s="11"/>
      <c r="L113" s="20">
        <f t="shared" si="3"/>
        <v>7</v>
      </c>
      <c r="M113" s="30"/>
    </row>
    <row r="114" spans="1:13" x14ac:dyDescent="0.55000000000000004">
      <c r="A114" s="8">
        <v>45787</v>
      </c>
      <c r="B114" s="9" t="s">
        <v>19</v>
      </c>
      <c r="C114" s="19" t="s">
        <v>184</v>
      </c>
      <c r="D114" s="10"/>
      <c r="E114" s="11"/>
      <c r="F114" s="11"/>
      <c r="G114" s="16"/>
      <c r="H114" s="12"/>
      <c r="I114" s="12"/>
      <c r="J114" s="11" t="s">
        <v>244</v>
      </c>
      <c r="K114" s="11"/>
      <c r="L114" s="20">
        <f t="shared" si="3"/>
        <v>7</v>
      </c>
      <c r="M114" s="30"/>
    </row>
    <row r="115" spans="1:13" x14ac:dyDescent="0.55000000000000004">
      <c r="A115" s="8">
        <v>45788</v>
      </c>
      <c r="B115" s="9">
        <v>0.625</v>
      </c>
      <c r="C115" s="19" t="s">
        <v>183</v>
      </c>
      <c r="D115" s="10" t="s">
        <v>12</v>
      </c>
      <c r="E115" s="11" t="s">
        <v>4</v>
      </c>
      <c r="F115" s="11" t="s">
        <v>48</v>
      </c>
      <c r="G115" s="16">
        <v>116556</v>
      </c>
      <c r="H115" s="44" t="s">
        <v>254</v>
      </c>
      <c r="I115" s="12" t="s">
        <v>295</v>
      </c>
      <c r="J115" s="11"/>
      <c r="K115" s="11"/>
      <c r="L115" s="20">
        <f t="shared" ref="L115:L147" si="4">WEEKDAY(A115)</f>
        <v>1</v>
      </c>
      <c r="M115" s="30" t="s">
        <v>61</v>
      </c>
    </row>
    <row r="116" spans="1:13" x14ac:dyDescent="0.55000000000000004">
      <c r="A116" s="8">
        <v>45789</v>
      </c>
      <c r="B116" s="9">
        <v>0.72916666666666663</v>
      </c>
      <c r="C116" s="19" t="s">
        <v>195</v>
      </c>
      <c r="D116" s="10" t="s">
        <v>196</v>
      </c>
      <c r="E116" s="11"/>
      <c r="F116" s="11"/>
      <c r="G116" s="16"/>
      <c r="H116" s="12"/>
      <c r="I116" s="12"/>
      <c r="J116" s="11"/>
      <c r="K116" s="11"/>
      <c r="L116" s="20">
        <f t="shared" si="4"/>
        <v>2</v>
      </c>
      <c r="M116" s="30"/>
    </row>
    <row r="117" spans="1:13" x14ac:dyDescent="0.55000000000000004">
      <c r="A117" s="18">
        <v>45790</v>
      </c>
      <c r="B117" s="9">
        <v>0.79166666666666663</v>
      </c>
      <c r="C117" s="19" t="s">
        <v>183</v>
      </c>
      <c r="D117" s="10" t="s">
        <v>92</v>
      </c>
      <c r="E117" s="11" t="s">
        <v>107</v>
      </c>
      <c r="F117" s="11" t="s">
        <v>111</v>
      </c>
      <c r="G117" s="16">
        <v>208165</v>
      </c>
      <c r="H117" s="39" t="s">
        <v>296</v>
      </c>
      <c r="I117" s="12" t="s">
        <v>235</v>
      </c>
      <c r="J117" s="11" t="s">
        <v>271</v>
      </c>
      <c r="K117" s="11"/>
      <c r="L117" s="20">
        <f t="shared" si="4"/>
        <v>3</v>
      </c>
      <c r="M117" s="30"/>
    </row>
    <row r="118" spans="1:13" x14ac:dyDescent="0.55000000000000004">
      <c r="A118" s="8">
        <v>45791</v>
      </c>
      <c r="B118" s="9">
        <v>0.72916666666666663</v>
      </c>
      <c r="C118" s="19" t="s">
        <v>195</v>
      </c>
      <c r="D118" s="10" t="s">
        <v>196</v>
      </c>
      <c r="E118" s="11"/>
      <c r="F118" s="11"/>
      <c r="G118" s="16"/>
      <c r="H118" s="12"/>
      <c r="I118" s="12"/>
      <c r="J118" s="11"/>
      <c r="K118" s="11"/>
      <c r="L118" s="20">
        <f t="shared" si="4"/>
        <v>4</v>
      </c>
      <c r="M118" s="30"/>
    </row>
    <row r="119" spans="1:13" x14ac:dyDescent="0.55000000000000004">
      <c r="A119" s="18">
        <v>45791</v>
      </c>
      <c r="B119" s="70">
        <v>0.75</v>
      </c>
      <c r="C119" s="40" t="s">
        <v>183</v>
      </c>
      <c r="D119" s="10" t="s">
        <v>90</v>
      </c>
      <c r="E119" s="11" t="s">
        <v>107</v>
      </c>
      <c r="F119" s="11" t="s">
        <v>139</v>
      </c>
      <c r="G119" s="16">
        <v>214678</v>
      </c>
      <c r="H119" s="12"/>
      <c r="I119" s="12"/>
      <c r="J119" s="11"/>
      <c r="K119" s="11"/>
      <c r="L119" s="20">
        <f t="shared" si="4"/>
        <v>4</v>
      </c>
      <c r="M119" s="30"/>
    </row>
    <row r="120" spans="1:13" x14ac:dyDescent="0.55000000000000004">
      <c r="A120" s="8">
        <v>45792</v>
      </c>
      <c r="B120" s="9">
        <v>0.84375</v>
      </c>
      <c r="C120" s="19" t="s">
        <v>183</v>
      </c>
      <c r="D120" s="10" t="s">
        <v>27</v>
      </c>
      <c r="E120" s="11" t="s">
        <v>28</v>
      </c>
      <c r="F120" s="11" t="s">
        <v>32</v>
      </c>
      <c r="G120" s="16">
        <v>122795</v>
      </c>
      <c r="H120" s="39" t="s">
        <v>245</v>
      </c>
      <c r="I120" s="12" t="s">
        <v>229</v>
      </c>
      <c r="J120" s="11"/>
      <c r="K120" s="11"/>
      <c r="L120" s="20">
        <f t="shared" si="4"/>
        <v>5</v>
      </c>
      <c r="M120" s="30" t="s">
        <v>61</v>
      </c>
    </row>
    <row r="121" spans="1:13" x14ac:dyDescent="0.55000000000000004">
      <c r="A121" s="8">
        <v>45794</v>
      </c>
      <c r="B121" s="9">
        <v>0.36458333333333331</v>
      </c>
      <c r="C121" s="19" t="s">
        <v>183</v>
      </c>
      <c r="D121" s="10" t="s">
        <v>89</v>
      </c>
      <c r="E121" s="11" t="s">
        <v>112</v>
      </c>
      <c r="F121" s="11" t="s">
        <v>172</v>
      </c>
      <c r="G121" s="16">
        <v>214698</v>
      </c>
      <c r="H121" s="12"/>
      <c r="I121" s="12"/>
      <c r="J121" s="11"/>
      <c r="K121" s="11"/>
      <c r="L121" s="20">
        <f t="shared" si="4"/>
        <v>7</v>
      </c>
      <c r="M121" s="30"/>
    </row>
    <row r="122" spans="1:13" x14ac:dyDescent="0.55000000000000004">
      <c r="A122" s="8">
        <v>45794</v>
      </c>
      <c r="B122" s="9">
        <v>0.41666666666666669</v>
      </c>
      <c r="C122" s="29" t="s">
        <v>191</v>
      </c>
      <c r="D122" s="10" t="s">
        <v>96</v>
      </c>
      <c r="E122" s="11"/>
      <c r="F122" s="11"/>
      <c r="G122" s="16">
        <v>810657</v>
      </c>
      <c r="H122" s="12"/>
      <c r="I122" s="12"/>
      <c r="J122" s="42" t="s">
        <v>192</v>
      </c>
      <c r="K122" s="11"/>
      <c r="L122" s="20">
        <f t="shared" si="4"/>
        <v>7</v>
      </c>
      <c r="M122" s="30" t="s">
        <v>61</v>
      </c>
    </row>
    <row r="123" spans="1:13" x14ac:dyDescent="0.55000000000000004">
      <c r="A123" s="8">
        <v>45794</v>
      </c>
      <c r="B123" s="9">
        <v>0.41666666666666669</v>
      </c>
      <c r="C123" s="29" t="s">
        <v>191</v>
      </c>
      <c r="D123" s="10" t="s">
        <v>97</v>
      </c>
      <c r="E123" s="11"/>
      <c r="F123" s="11"/>
      <c r="G123" s="16">
        <v>810657</v>
      </c>
      <c r="H123" s="12"/>
      <c r="I123" s="12"/>
      <c r="J123" s="42" t="s">
        <v>192</v>
      </c>
      <c r="K123" s="11"/>
      <c r="L123" s="20">
        <f t="shared" si="4"/>
        <v>7</v>
      </c>
      <c r="M123" s="30" t="s">
        <v>61</v>
      </c>
    </row>
    <row r="124" spans="1:13" x14ac:dyDescent="0.55000000000000004">
      <c r="A124" s="8">
        <v>45794</v>
      </c>
      <c r="B124" s="9">
        <v>0.41666666666666669</v>
      </c>
      <c r="C124" s="19" t="s">
        <v>183</v>
      </c>
      <c r="D124" s="10" t="s">
        <v>92</v>
      </c>
      <c r="E124" s="11" t="s">
        <v>107</v>
      </c>
      <c r="F124" s="11" t="s">
        <v>170</v>
      </c>
      <c r="G124" s="16">
        <v>208174</v>
      </c>
      <c r="H124" s="44" t="s">
        <v>300</v>
      </c>
      <c r="I124" s="12" t="s">
        <v>235</v>
      </c>
      <c r="J124" s="11"/>
      <c r="K124" s="11"/>
      <c r="L124" s="20">
        <f t="shared" si="4"/>
        <v>7</v>
      </c>
      <c r="M124" s="30"/>
    </row>
    <row r="125" spans="1:13" x14ac:dyDescent="0.55000000000000004">
      <c r="A125" s="8">
        <v>45794</v>
      </c>
      <c r="B125" s="9">
        <v>0.4375</v>
      </c>
      <c r="C125" s="29" t="s">
        <v>165</v>
      </c>
      <c r="D125" s="10" t="s">
        <v>91</v>
      </c>
      <c r="E125" s="11" t="s">
        <v>166</v>
      </c>
      <c r="F125" s="11" t="s">
        <v>123</v>
      </c>
      <c r="G125" s="16">
        <v>214938</v>
      </c>
      <c r="H125" s="12"/>
      <c r="I125" s="12"/>
      <c r="J125" s="11"/>
      <c r="K125" s="11"/>
      <c r="L125" s="20">
        <f t="shared" si="4"/>
        <v>7</v>
      </c>
      <c r="M125" s="30" t="s">
        <v>61</v>
      </c>
    </row>
    <row r="126" spans="1:13" x14ac:dyDescent="0.55000000000000004">
      <c r="A126" s="8">
        <v>45794</v>
      </c>
      <c r="B126" s="9">
        <v>0.44791666666666669</v>
      </c>
      <c r="C126" s="19" t="s">
        <v>183</v>
      </c>
      <c r="D126" s="10" t="s">
        <v>90</v>
      </c>
      <c r="E126" s="11" t="s">
        <v>107</v>
      </c>
      <c r="F126" s="11" t="s">
        <v>169</v>
      </c>
      <c r="G126" s="16">
        <v>214677</v>
      </c>
      <c r="H126" s="12"/>
      <c r="I126" s="12"/>
      <c r="J126" s="11"/>
      <c r="K126" s="11"/>
      <c r="L126" s="20">
        <f t="shared" si="4"/>
        <v>7</v>
      </c>
      <c r="M126" s="30"/>
    </row>
    <row r="127" spans="1:13" x14ac:dyDescent="0.55000000000000004">
      <c r="A127" s="8">
        <v>45794</v>
      </c>
      <c r="B127" s="9">
        <v>0.5625</v>
      </c>
      <c r="C127" s="29" t="s">
        <v>42</v>
      </c>
      <c r="D127" s="10" t="s">
        <v>105</v>
      </c>
      <c r="E127" s="11" t="s">
        <v>164</v>
      </c>
      <c r="F127" s="11" t="s">
        <v>107</v>
      </c>
      <c r="G127" s="16">
        <v>206981</v>
      </c>
      <c r="H127" s="44" t="s">
        <v>245</v>
      </c>
      <c r="I127" s="12" t="s">
        <v>301</v>
      </c>
      <c r="J127" s="11"/>
      <c r="K127" s="11"/>
      <c r="L127" s="20">
        <f t="shared" si="4"/>
        <v>7</v>
      </c>
      <c r="M127" s="30"/>
    </row>
    <row r="128" spans="1:13" x14ac:dyDescent="0.55000000000000004">
      <c r="A128" s="8">
        <v>45794</v>
      </c>
      <c r="B128" s="9">
        <v>0.57291666666666663</v>
      </c>
      <c r="C128" s="19" t="s">
        <v>183</v>
      </c>
      <c r="D128" s="10" t="s">
        <v>110</v>
      </c>
      <c r="E128" s="11" t="s">
        <v>112</v>
      </c>
      <c r="F128" s="11" t="s">
        <v>171</v>
      </c>
      <c r="G128" s="16">
        <v>207040</v>
      </c>
      <c r="H128" s="51" t="s">
        <v>302</v>
      </c>
      <c r="I128" s="12" t="s">
        <v>278</v>
      </c>
      <c r="J128" s="11"/>
      <c r="K128" s="11"/>
      <c r="L128" s="20">
        <f t="shared" si="4"/>
        <v>7</v>
      </c>
      <c r="M128" s="30"/>
    </row>
    <row r="129" spans="1:13" x14ac:dyDescent="0.55000000000000004">
      <c r="A129" s="8">
        <v>45795</v>
      </c>
      <c r="B129" s="9">
        <v>0.60416666666666663</v>
      </c>
      <c r="C129" s="29" t="s">
        <v>11</v>
      </c>
      <c r="D129" s="10" t="s">
        <v>12</v>
      </c>
      <c r="E129" s="11" t="s">
        <v>47</v>
      </c>
      <c r="F129" s="11" t="s">
        <v>4</v>
      </c>
      <c r="G129" s="16">
        <v>116565</v>
      </c>
      <c r="H129" s="39" t="s">
        <v>211</v>
      </c>
      <c r="I129" s="12" t="s">
        <v>301</v>
      </c>
      <c r="J129" s="11"/>
      <c r="K129" s="11"/>
      <c r="L129" s="20">
        <f t="shared" si="4"/>
        <v>1</v>
      </c>
      <c r="M129" s="30" t="s">
        <v>61</v>
      </c>
    </row>
    <row r="130" spans="1:13" x14ac:dyDescent="0.55000000000000004">
      <c r="A130" s="8">
        <v>45796</v>
      </c>
      <c r="B130" s="9">
        <v>0.72916666666666663</v>
      </c>
      <c r="C130" s="19" t="s">
        <v>195</v>
      </c>
      <c r="D130" s="10" t="s">
        <v>196</v>
      </c>
      <c r="E130" s="11"/>
      <c r="F130" s="11"/>
      <c r="G130" s="16"/>
      <c r="H130" s="12"/>
      <c r="I130" s="12"/>
      <c r="J130" s="11"/>
      <c r="K130" s="11"/>
      <c r="L130" s="20">
        <f t="shared" si="4"/>
        <v>2</v>
      </c>
      <c r="M130" s="30"/>
    </row>
    <row r="131" spans="1:13" x14ac:dyDescent="0.55000000000000004">
      <c r="A131" s="18">
        <v>45797</v>
      </c>
      <c r="B131" s="70">
        <v>0.77083333333333337</v>
      </c>
      <c r="C131" s="29" t="s">
        <v>167</v>
      </c>
      <c r="D131" s="10" t="s">
        <v>93</v>
      </c>
      <c r="E131" s="11" t="s">
        <v>168</v>
      </c>
      <c r="F131" s="11" t="s">
        <v>112</v>
      </c>
      <c r="G131" s="16">
        <v>208265</v>
      </c>
      <c r="H131" s="44" t="s">
        <v>304</v>
      </c>
      <c r="I131" s="12" t="s">
        <v>278</v>
      </c>
      <c r="J131" s="67" t="s">
        <v>298</v>
      </c>
      <c r="K131" s="11"/>
      <c r="L131" s="20">
        <f>WEEKDAY(A131)</f>
        <v>3</v>
      </c>
      <c r="M131" s="30"/>
    </row>
    <row r="132" spans="1:13" x14ac:dyDescent="0.55000000000000004">
      <c r="A132" s="18">
        <v>45798</v>
      </c>
      <c r="B132" s="9">
        <v>0.72916666666666663</v>
      </c>
      <c r="C132" s="29" t="s">
        <v>143</v>
      </c>
      <c r="D132" s="10" t="s">
        <v>89</v>
      </c>
      <c r="E132" s="11" t="s">
        <v>154</v>
      </c>
      <c r="F132" s="11" t="s">
        <v>112</v>
      </c>
      <c r="G132" s="16">
        <v>214694</v>
      </c>
      <c r="H132" s="12"/>
      <c r="I132" s="12"/>
      <c r="J132" s="11"/>
      <c r="K132" s="11"/>
      <c r="L132" s="20">
        <f>WEEKDAY(A132)</f>
        <v>4</v>
      </c>
      <c r="M132" s="30"/>
    </row>
    <row r="133" spans="1:13" x14ac:dyDescent="0.55000000000000004">
      <c r="A133" s="8">
        <v>45798</v>
      </c>
      <c r="B133" s="9">
        <v>0.72916666666666663</v>
      </c>
      <c r="C133" s="19" t="s">
        <v>195</v>
      </c>
      <c r="D133" s="10" t="s">
        <v>196</v>
      </c>
      <c r="E133" s="11"/>
      <c r="F133" s="11"/>
      <c r="G133" s="16"/>
      <c r="H133" s="12"/>
      <c r="I133" s="12"/>
      <c r="J133" s="11"/>
      <c r="K133" s="11"/>
      <c r="L133" s="20">
        <f t="shared" si="4"/>
        <v>4</v>
      </c>
      <c r="M133" s="30"/>
    </row>
    <row r="134" spans="1:13" x14ac:dyDescent="0.55000000000000004">
      <c r="A134" s="18">
        <v>45798</v>
      </c>
      <c r="B134" s="9">
        <v>0.80208333333333337</v>
      </c>
      <c r="C134" s="29" t="s">
        <v>176</v>
      </c>
      <c r="D134" s="10" t="s">
        <v>105</v>
      </c>
      <c r="E134" s="11" t="s">
        <v>177</v>
      </c>
      <c r="F134" s="11" t="s">
        <v>107</v>
      </c>
      <c r="G134" s="16">
        <v>207007</v>
      </c>
      <c r="H134" s="44" t="s">
        <v>245</v>
      </c>
      <c r="I134" s="12" t="s">
        <v>295</v>
      </c>
      <c r="J134" s="11" t="s">
        <v>185</v>
      </c>
      <c r="K134" s="11"/>
      <c r="L134" s="20">
        <f t="shared" si="4"/>
        <v>4</v>
      </c>
      <c r="M134" s="30"/>
    </row>
    <row r="135" spans="1:13" x14ac:dyDescent="0.55000000000000004">
      <c r="A135" s="18">
        <v>45798</v>
      </c>
      <c r="B135" s="9">
        <v>0.84375</v>
      </c>
      <c r="C135" s="19" t="s">
        <v>183</v>
      </c>
      <c r="D135" s="10" t="s">
        <v>27</v>
      </c>
      <c r="E135" s="11" t="s">
        <v>28</v>
      </c>
      <c r="F135" s="11" t="s">
        <v>33</v>
      </c>
      <c r="G135" s="16">
        <v>122800</v>
      </c>
      <c r="H135" s="51" t="s">
        <v>305</v>
      </c>
      <c r="I135" s="12" t="s">
        <v>306</v>
      </c>
      <c r="J135" s="11" t="s">
        <v>198</v>
      </c>
      <c r="K135" s="11"/>
      <c r="L135" s="20">
        <f t="shared" si="4"/>
        <v>4</v>
      </c>
      <c r="M135" s="30" t="s">
        <v>61</v>
      </c>
    </row>
    <row r="136" spans="1:13" x14ac:dyDescent="0.55000000000000004">
      <c r="A136" s="8">
        <v>45799</v>
      </c>
      <c r="B136" s="9">
        <v>0.84375</v>
      </c>
      <c r="C136" s="19" t="s">
        <v>183</v>
      </c>
      <c r="D136" s="10" t="s">
        <v>38</v>
      </c>
      <c r="E136" s="11" t="s">
        <v>40</v>
      </c>
      <c r="F136" s="11" t="s">
        <v>41</v>
      </c>
      <c r="G136" s="16">
        <v>122282</v>
      </c>
      <c r="H136" s="12" t="s">
        <v>307</v>
      </c>
      <c r="I136" s="12"/>
      <c r="J136" s="11" t="s">
        <v>308</v>
      </c>
      <c r="K136" s="11" t="s">
        <v>225</v>
      </c>
      <c r="L136" s="20">
        <f t="shared" si="4"/>
        <v>5</v>
      </c>
      <c r="M136" s="30"/>
    </row>
    <row r="137" spans="1:13" x14ac:dyDescent="0.55000000000000004">
      <c r="A137" s="8">
        <v>45801</v>
      </c>
      <c r="B137" s="9">
        <v>0.42708333333333331</v>
      </c>
      <c r="C137" s="19" t="s">
        <v>183</v>
      </c>
      <c r="D137" s="10" t="s">
        <v>91</v>
      </c>
      <c r="E137" s="11" t="s">
        <v>123</v>
      </c>
      <c r="F137" s="11" t="s">
        <v>174</v>
      </c>
      <c r="G137" s="16">
        <v>214942</v>
      </c>
      <c r="H137" s="12"/>
      <c r="I137" s="12"/>
      <c r="J137" s="11"/>
      <c r="K137" s="11"/>
      <c r="L137" s="20">
        <f t="shared" si="4"/>
        <v>7</v>
      </c>
      <c r="M137" s="30" t="s">
        <v>61</v>
      </c>
    </row>
    <row r="138" spans="1:13" x14ac:dyDescent="0.55000000000000004">
      <c r="A138" s="8">
        <v>45801</v>
      </c>
      <c r="B138" s="9">
        <v>0.4375</v>
      </c>
      <c r="C138" s="29" t="s">
        <v>117</v>
      </c>
      <c r="D138" s="10" t="s">
        <v>92</v>
      </c>
      <c r="E138" s="11" t="s">
        <v>169</v>
      </c>
      <c r="F138" s="11" t="s">
        <v>107</v>
      </c>
      <c r="G138" s="16">
        <v>208180</v>
      </c>
      <c r="H138" s="44" t="s">
        <v>312</v>
      </c>
      <c r="I138" s="12" t="s">
        <v>333</v>
      </c>
      <c r="J138" s="11"/>
      <c r="K138" s="11"/>
      <c r="L138" s="20">
        <f t="shared" si="4"/>
        <v>7</v>
      </c>
      <c r="M138" s="30"/>
    </row>
    <row r="139" spans="1:13" x14ac:dyDescent="0.55000000000000004">
      <c r="A139" s="8">
        <v>45801</v>
      </c>
      <c r="B139" s="9">
        <v>0.5</v>
      </c>
      <c r="C139" s="29" t="s">
        <v>11</v>
      </c>
      <c r="D139" s="10" t="s">
        <v>96</v>
      </c>
      <c r="E139" s="11"/>
      <c r="F139" s="11"/>
      <c r="G139" s="16">
        <v>810658</v>
      </c>
      <c r="H139" s="12"/>
      <c r="I139" s="12"/>
      <c r="J139" s="42" t="s">
        <v>192</v>
      </c>
      <c r="K139" s="11"/>
      <c r="L139" s="20">
        <f t="shared" si="4"/>
        <v>7</v>
      </c>
      <c r="M139" s="30" t="s">
        <v>61</v>
      </c>
    </row>
    <row r="140" spans="1:13" x14ac:dyDescent="0.55000000000000004">
      <c r="A140" s="8">
        <v>45801</v>
      </c>
      <c r="B140" s="9">
        <v>0.5</v>
      </c>
      <c r="C140" s="29" t="s">
        <v>11</v>
      </c>
      <c r="D140" s="10" t="s">
        <v>97</v>
      </c>
      <c r="E140" s="11"/>
      <c r="F140" s="11"/>
      <c r="G140" s="16">
        <v>810658</v>
      </c>
      <c r="H140" s="12"/>
      <c r="I140" s="12"/>
      <c r="J140" s="42" t="s">
        <v>192</v>
      </c>
      <c r="K140" s="11"/>
      <c r="L140" s="20">
        <f t="shared" si="4"/>
        <v>7</v>
      </c>
      <c r="M140" s="30" t="s">
        <v>61</v>
      </c>
    </row>
    <row r="141" spans="1:13" x14ac:dyDescent="0.55000000000000004">
      <c r="A141" s="8">
        <v>45801</v>
      </c>
      <c r="B141" s="9">
        <v>0.52083333333333337</v>
      </c>
      <c r="C141" s="29" t="s">
        <v>100</v>
      </c>
      <c r="D141" s="10" t="s">
        <v>89</v>
      </c>
      <c r="E141" s="11" t="s">
        <v>111</v>
      </c>
      <c r="F141" s="11" t="s">
        <v>112</v>
      </c>
      <c r="G141" s="16">
        <v>214699</v>
      </c>
      <c r="H141" s="12"/>
      <c r="I141" s="12"/>
      <c r="J141" s="11"/>
      <c r="K141" s="11"/>
      <c r="L141" s="20">
        <f t="shared" si="4"/>
        <v>7</v>
      </c>
      <c r="M141" s="30"/>
    </row>
    <row r="142" spans="1:13" x14ac:dyDescent="0.55000000000000004">
      <c r="A142" s="8">
        <v>45801</v>
      </c>
      <c r="B142" s="9">
        <v>0.54166666666666663</v>
      </c>
      <c r="C142" s="29" t="s">
        <v>55</v>
      </c>
      <c r="D142" s="10" t="s">
        <v>110</v>
      </c>
      <c r="E142" s="11" t="s">
        <v>57</v>
      </c>
      <c r="F142" s="11" t="s">
        <v>112</v>
      </c>
      <c r="G142" s="16">
        <v>207046</v>
      </c>
      <c r="H142" s="51" t="s">
        <v>302</v>
      </c>
      <c r="I142" s="12" t="s">
        <v>278</v>
      </c>
      <c r="J142" s="11"/>
      <c r="K142" s="11"/>
      <c r="L142" s="20">
        <f t="shared" si="4"/>
        <v>7</v>
      </c>
      <c r="M142" s="30"/>
    </row>
    <row r="143" spans="1:13" x14ac:dyDescent="0.55000000000000004">
      <c r="A143" s="8">
        <v>45801</v>
      </c>
      <c r="B143" s="9">
        <v>0.6875</v>
      </c>
      <c r="C143" s="29" t="s">
        <v>287</v>
      </c>
      <c r="D143" s="10" t="s">
        <v>105</v>
      </c>
      <c r="E143" s="11" t="s">
        <v>107</v>
      </c>
      <c r="F143" s="11" t="s">
        <v>288</v>
      </c>
      <c r="G143" s="16">
        <v>515927</v>
      </c>
      <c r="H143" s="39" t="s">
        <v>199</v>
      </c>
      <c r="I143" s="12"/>
      <c r="J143" s="71" t="s">
        <v>311</v>
      </c>
      <c r="K143" s="11"/>
      <c r="L143" s="20">
        <f t="shared" si="4"/>
        <v>7</v>
      </c>
      <c r="M143" s="30"/>
    </row>
    <row r="144" spans="1:13" x14ac:dyDescent="0.55000000000000004">
      <c r="A144" s="8">
        <v>45802</v>
      </c>
      <c r="B144" s="9">
        <v>0.625</v>
      </c>
      <c r="C144" s="19" t="s">
        <v>183</v>
      </c>
      <c r="D144" s="10" t="s">
        <v>12</v>
      </c>
      <c r="E144" s="11" t="s">
        <v>4</v>
      </c>
      <c r="F144" s="11" t="s">
        <v>44</v>
      </c>
      <c r="G144" s="16">
        <v>116569</v>
      </c>
      <c r="H144" s="39" t="s">
        <v>289</v>
      </c>
      <c r="I144" s="12" t="s">
        <v>301</v>
      </c>
      <c r="J144" s="14" t="s">
        <v>215</v>
      </c>
      <c r="K144" s="11"/>
      <c r="L144" s="20">
        <f t="shared" si="4"/>
        <v>1</v>
      </c>
      <c r="M144" s="30" t="s">
        <v>61</v>
      </c>
    </row>
    <row r="145" spans="1:13" x14ac:dyDescent="0.55000000000000004">
      <c r="A145" s="8">
        <v>45803</v>
      </c>
      <c r="B145" s="9">
        <v>0.72916666666666663</v>
      </c>
      <c r="C145" s="19" t="s">
        <v>195</v>
      </c>
      <c r="D145" s="10" t="s">
        <v>196</v>
      </c>
      <c r="E145" s="11"/>
      <c r="F145" s="11"/>
      <c r="G145" s="16"/>
      <c r="H145" s="12"/>
      <c r="I145" s="12"/>
      <c r="J145" s="11"/>
      <c r="K145" s="11"/>
      <c r="L145" s="20">
        <f t="shared" si="4"/>
        <v>2</v>
      </c>
      <c r="M145" s="30"/>
    </row>
    <row r="146" spans="1:13" x14ac:dyDescent="0.55000000000000004">
      <c r="A146" s="18">
        <v>45804</v>
      </c>
      <c r="B146" s="9">
        <v>0.77083333333333337</v>
      </c>
      <c r="C146" s="19" t="s">
        <v>183</v>
      </c>
      <c r="D146" s="10" t="s">
        <v>93</v>
      </c>
      <c r="E146" s="11" t="s">
        <v>112</v>
      </c>
      <c r="F146" s="11" t="s">
        <v>175</v>
      </c>
      <c r="G146" s="16">
        <v>208268</v>
      </c>
      <c r="H146" s="44" t="s">
        <v>319</v>
      </c>
      <c r="I146" s="12" t="s">
        <v>251</v>
      </c>
      <c r="J146" s="11" t="s">
        <v>276</v>
      </c>
      <c r="K146" s="11"/>
      <c r="L146" s="20">
        <f t="shared" si="4"/>
        <v>3</v>
      </c>
      <c r="M146" s="30"/>
    </row>
    <row r="147" spans="1:13" x14ac:dyDescent="0.55000000000000004">
      <c r="A147" s="8">
        <v>45805</v>
      </c>
      <c r="B147" s="9">
        <v>0.72916666666666663</v>
      </c>
      <c r="C147" s="19" t="s">
        <v>195</v>
      </c>
      <c r="D147" s="10" t="s">
        <v>196</v>
      </c>
      <c r="E147" s="11"/>
      <c r="F147" s="11"/>
      <c r="G147" s="16"/>
      <c r="H147" s="12"/>
      <c r="I147" s="12"/>
      <c r="J147" s="11"/>
      <c r="K147" s="11"/>
      <c r="L147" s="20">
        <f t="shared" si="4"/>
        <v>4</v>
      </c>
      <c r="M147" s="30"/>
    </row>
    <row r="148" spans="1:13" x14ac:dyDescent="0.55000000000000004">
      <c r="A148" s="8">
        <v>45805</v>
      </c>
      <c r="B148" s="9">
        <v>0.84375</v>
      </c>
      <c r="C148" s="19" t="s">
        <v>183</v>
      </c>
      <c r="D148" s="10" t="s">
        <v>27</v>
      </c>
      <c r="E148" s="11" t="s">
        <v>28</v>
      </c>
      <c r="F148" s="11" t="s">
        <v>35</v>
      </c>
      <c r="G148" s="16">
        <v>122821</v>
      </c>
      <c r="H148" s="39" t="s">
        <v>253</v>
      </c>
      <c r="I148" s="12" t="s">
        <v>236</v>
      </c>
      <c r="J148" s="11" t="s">
        <v>185</v>
      </c>
      <c r="K148" s="11"/>
      <c r="L148" s="20">
        <f t="shared" ref="L148:L205" si="5">WEEKDAY(A148)</f>
        <v>4</v>
      </c>
      <c r="M148" s="30" t="s">
        <v>61</v>
      </c>
    </row>
    <row r="149" spans="1:13" x14ac:dyDescent="0.55000000000000004">
      <c r="A149" s="8">
        <v>45808</v>
      </c>
      <c r="B149" s="9">
        <v>0.79166666666666663</v>
      </c>
      <c r="C149" s="29" t="s">
        <v>60</v>
      </c>
      <c r="D149" s="10" t="s">
        <v>12</v>
      </c>
      <c r="E149" s="11" t="s">
        <v>51</v>
      </c>
      <c r="F149" s="11" t="s">
        <v>4</v>
      </c>
      <c r="G149" s="16">
        <v>116576</v>
      </c>
      <c r="H149" s="39" t="s">
        <v>224</v>
      </c>
      <c r="I149" s="12" t="s">
        <v>301</v>
      </c>
      <c r="J149" s="11" t="s">
        <v>185</v>
      </c>
      <c r="K149" s="11"/>
      <c r="L149" s="20">
        <f t="shared" si="5"/>
        <v>7</v>
      </c>
      <c r="M149" s="30" t="s">
        <v>61</v>
      </c>
    </row>
    <row r="150" spans="1:13" x14ac:dyDescent="0.55000000000000004">
      <c r="A150" s="8">
        <v>45810</v>
      </c>
      <c r="B150" s="9">
        <v>0.72916666666666663</v>
      </c>
      <c r="C150" s="19" t="s">
        <v>195</v>
      </c>
      <c r="D150" s="10" t="s">
        <v>196</v>
      </c>
      <c r="E150" s="11"/>
      <c r="F150" s="11"/>
      <c r="G150" s="16"/>
      <c r="H150" s="12"/>
      <c r="I150" s="12"/>
      <c r="J150" s="11"/>
      <c r="K150" s="11"/>
      <c r="L150" s="20">
        <f t="shared" si="5"/>
        <v>2</v>
      </c>
      <c r="M150" s="30"/>
    </row>
    <row r="151" spans="1:13" x14ac:dyDescent="0.55000000000000004">
      <c r="A151" s="8">
        <v>45811</v>
      </c>
      <c r="B151" s="9">
        <v>0.8125</v>
      </c>
      <c r="C151" s="19" t="s">
        <v>183</v>
      </c>
      <c r="D151" s="10" t="s">
        <v>290</v>
      </c>
      <c r="E151" s="11" t="s">
        <v>291</v>
      </c>
      <c r="F151" s="11" t="s">
        <v>43</v>
      </c>
      <c r="G151" s="16">
        <v>206900</v>
      </c>
      <c r="H151" s="39" t="s">
        <v>320</v>
      </c>
      <c r="I151" s="12" t="s">
        <v>321</v>
      </c>
      <c r="J151" s="11"/>
      <c r="K151" s="11"/>
      <c r="L151" s="20">
        <f t="shared" si="5"/>
        <v>3</v>
      </c>
      <c r="M151" s="30"/>
    </row>
    <row r="152" spans="1:13" x14ac:dyDescent="0.55000000000000004">
      <c r="A152" s="8">
        <v>45812</v>
      </c>
      <c r="B152" s="9">
        <v>0.72916666666666663</v>
      </c>
      <c r="C152" s="19" t="s">
        <v>195</v>
      </c>
      <c r="D152" s="10" t="s">
        <v>196</v>
      </c>
      <c r="E152" s="11"/>
      <c r="F152" s="11"/>
      <c r="G152" s="16"/>
      <c r="H152" s="12"/>
      <c r="I152" s="12"/>
      <c r="J152" s="11"/>
      <c r="K152" s="11"/>
      <c r="L152" s="20">
        <f t="shared" si="5"/>
        <v>4</v>
      </c>
      <c r="M152" s="30"/>
    </row>
    <row r="153" spans="1:13" x14ac:dyDescent="0.55000000000000004">
      <c r="A153" s="18">
        <v>45812</v>
      </c>
      <c r="B153" s="70">
        <v>0.8125</v>
      </c>
      <c r="C153" s="19" t="s">
        <v>183</v>
      </c>
      <c r="D153" s="10" t="s">
        <v>105</v>
      </c>
      <c r="E153" s="11" t="s">
        <v>107</v>
      </c>
      <c r="F153" s="11" t="s">
        <v>173</v>
      </c>
      <c r="G153" s="16">
        <v>206986</v>
      </c>
      <c r="H153" s="39" t="s">
        <v>318</v>
      </c>
      <c r="I153" s="12" t="s">
        <v>295</v>
      </c>
      <c r="J153" s="11"/>
      <c r="K153" s="11"/>
      <c r="L153" s="20">
        <f>WEEKDAY(A153)</f>
        <v>4</v>
      </c>
      <c r="M153" s="30"/>
    </row>
    <row r="154" spans="1:13" x14ac:dyDescent="0.55000000000000004">
      <c r="A154" s="8">
        <v>45813</v>
      </c>
      <c r="B154" s="9">
        <v>0.84375</v>
      </c>
      <c r="C154" s="19" t="s">
        <v>183</v>
      </c>
      <c r="D154" s="10" t="s">
        <v>27</v>
      </c>
      <c r="E154" s="11" t="s">
        <v>28</v>
      </c>
      <c r="F154" s="11" t="s">
        <v>36</v>
      </c>
      <c r="G154" s="16">
        <v>122808</v>
      </c>
      <c r="H154" s="39" t="s">
        <v>250</v>
      </c>
      <c r="I154" s="12" t="s">
        <v>327</v>
      </c>
      <c r="J154" s="11"/>
      <c r="K154" s="11"/>
      <c r="L154" s="20">
        <f t="shared" si="5"/>
        <v>5</v>
      </c>
      <c r="M154" s="30" t="s">
        <v>61</v>
      </c>
    </row>
    <row r="155" spans="1:13" x14ac:dyDescent="0.55000000000000004">
      <c r="A155" s="8">
        <v>45815</v>
      </c>
      <c r="B155" s="9">
        <v>0.375</v>
      </c>
      <c r="C155" s="29" t="s">
        <v>11</v>
      </c>
      <c r="D155" s="10" t="s">
        <v>91</v>
      </c>
      <c r="E155" s="11" t="s">
        <v>179</v>
      </c>
      <c r="F155" s="11" t="s">
        <v>123</v>
      </c>
      <c r="G155" s="16">
        <v>214946</v>
      </c>
      <c r="H155" s="12"/>
      <c r="I155" s="12"/>
      <c r="J155" s="11" t="s">
        <v>189</v>
      </c>
      <c r="K155" s="11"/>
      <c r="L155" s="20">
        <f t="shared" si="5"/>
        <v>7</v>
      </c>
      <c r="M155" s="30" t="s">
        <v>61</v>
      </c>
    </row>
    <row r="156" spans="1:13" x14ac:dyDescent="0.55000000000000004">
      <c r="A156" s="8">
        <v>45815</v>
      </c>
      <c r="B156" s="9">
        <v>0.41666666666666669</v>
      </c>
      <c r="C156" s="29" t="s">
        <v>223</v>
      </c>
      <c r="D156" s="10" t="s">
        <v>93</v>
      </c>
      <c r="E156" s="11" t="s">
        <v>178</v>
      </c>
      <c r="F156" s="11" t="s">
        <v>112</v>
      </c>
      <c r="G156" s="16">
        <v>208276</v>
      </c>
      <c r="H156" s="51" t="s">
        <v>258</v>
      </c>
      <c r="I156" s="12" t="s">
        <v>251</v>
      </c>
      <c r="J156" s="11" t="s">
        <v>189</v>
      </c>
      <c r="K156" s="11"/>
      <c r="L156" s="20">
        <f t="shared" si="5"/>
        <v>7</v>
      </c>
      <c r="M156" s="30"/>
    </row>
    <row r="157" spans="1:13" x14ac:dyDescent="0.55000000000000004">
      <c r="A157" s="8">
        <v>45815</v>
      </c>
      <c r="B157" s="9">
        <v>0.55208333333333337</v>
      </c>
      <c r="C157" s="43" t="s">
        <v>145</v>
      </c>
      <c r="D157" s="10" t="s">
        <v>105</v>
      </c>
      <c r="E157" s="11" t="s">
        <v>182</v>
      </c>
      <c r="F157" s="11" t="s">
        <v>107</v>
      </c>
      <c r="G157" s="16">
        <v>206994</v>
      </c>
      <c r="H157" s="39" t="s">
        <v>214</v>
      </c>
      <c r="I157" s="12" t="s">
        <v>301</v>
      </c>
      <c r="J157" s="11" t="s">
        <v>189</v>
      </c>
      <c r="K157" s="11"/>
      <c r="L157" s="20">
        <f t="shared" si="5"/>
        <v>7</v>
      </c>
      <c r="M157" s="30"/>
    </row>
    <row r="158" spans="1:13" x14ac:dyDescent="0.55000000000000004">
      <c r="A158" s="8">
        <v>45815</v>
      </c>
      <c r="B158" s="9">
        <v>0.57291666666666663</v>
      </c>
      <c r="C158" s="19" t="s">
        <v>183</v>
      </c>
      <c r="D158" s="10" t="s">
        <v>110</v>
      </c>
      <c r="E158" s="11" t="s">
        <v>112</v>
      </c>
      <c r="F158" s="11" t="s">
        <v>180</v>
      </c>
      <c r="G158" s="16">
        <v>207049</v>
      </c>
      <c r="H158" s="44" t="s">
        <v>322</v>
      </c>
      <c r="I158" s="12" t="s">
        <v>278</v>
      </c>
      <c r="J158" s="11" t="s">
        <v>189</v>
      </c>
      <c r="K158" s="11"/>
      <c r="L158" s="20">
        <f t="shared" si="5"/>
        <v>7</v>
      </c>
      <c r="M158" s="30"/>
    </row>
    <row r="159" spans="1:13" x14ac:dyDescent="0.55000000000000004">
      <c r="A159" s="8">
        <v>45816</v>
      </c>
      <c r="B159" s="9">
        <v>0.66666666666666663</v>
      </c>
      <c r="C159" s="19" t="s">
        <v>183</v>
      </c>
      <c r="D159" s="10" t="s">
        <v>12</v>
      </c>
      <c r="E159" s="11" t="s">
        <v>4</v>
      </c>
      <c r="F159" s="11" t="s">
        <v>46</v>
      </c>
      <c r="G159" s="16">
        <v>116582</v>
      </c>
      <c r="H159" s="51" t="s">
        <v>323</v>
      </c>
      <c r="I159" s="12" t="s">
        <v>301</v>
      </c>
      <c r="J159" s="11" t="s">
        <v>189</v>
      </c>
      <c r="K159" s="11"/>
      <c r="L159" s="20">
        <f t="shared" si="5"/>
        <v>1</v>
      </c>
      <c r="M159" s="30" t="s">
        <v>61</v>
      </c>
    </row>
    <row r="160" spans="1:13" x14ac:dyDescent="0.55000000000000004">
      <c r="A160" s="8">
        <v>45817</v>
      </c>
      <c r="B160" s="9">
        <v>0.72916666666666663</v>
      </c>
      <c r="C160" s="19" t="s">
        <v>195</v>
      </c>
      <c r="D160" s="10" t="s">
        <v>196</v>
      </c>
      <c r="E160" s="11"/>
      <c r="F160" s="11"/>
      <c r="G160" s="16"/>
      <c r="H160" s="12"/>
      <c r="I160" s="12"/>
      <c r="J160" s="11"/>
      <c r="K160" s="11"/>
      <c r="L160" s="20">
        <f t="shared" si="5"/>
        <v>2</v>
      </c>
      <c r="M160" s="30"/>
    </row>
    <row r="161" spans="1:13" x14ac:dyDescent="0.55000000000000004">
      <c r="A161" s="8">
        <v>45818</v>
      </c>
      <c r="B161" s="9">
        <v>0.79166666666666663</v>
      </c>
      <c r="C161" s="19" t="s">
        <v>23</v>
      </c>
      <c r="D161" s="10"/>
      <c r="E161" s="11"/>
      <c r="F161" s="11"/>
      <c r="G161" s="16"/>
      <c r="H161" s="12"/>
      <c r="I161" s="12"/>
      <c r="J161" s="14" t="s">
        <v>297</v>
      </c>
      <c r="K161" s="11"/>
      <c r="L161" s="20">
        <f t="shared" si="5"/>
        <v>3</v>
      </c>
      <c r="M161" s="30"/>
    </row>
    <row r="162" spans="1:13" x14ac:dyDescent="0.55000000000000004">
      <c r="A162" s="8">
        <v>45819</v>
      </c>
      <c r="B162" s="9">
        <v>0.72916666666666663</v>
      </c>
      <c r="C162" s="19" t="s">
        <v>195</v>
      </c>
      <c r="D162" s="10" t="s">
        <v>196</v>
      </c>
      <c r="E162" s="11"/>
      <c r="F162" s="11"/>
      <c r="G162" s="16"/>
      <c r="H162" s="12"/>
      <c r="I162" s="12"/>
      <c r="J162" s="11"/>
      <c r="K162" s="11"/>
      <c r="L162" s="20">
        <f t="shared" si="5"/>
        <v>4</v>
      </c>
      <c r="M162" s="30"/>
    </row>
    <row r="163" spans="1:13" x14ac:dyDescent="0.55000000000000004">
      <c r="A163" s="18">
        <v>45819</v>
      </c>
      <c r="B163" s="9">
        <v>0.77083333333333337</v>
      </c>
      <c r="C163" s="19" t="s">
        <v>183</v>
      </c>
      <c r="D163" s="10" t="s">
        <v>92</v>
      </c>
      <c r="E163" s="11" t="s">
        <v>107</v>
      </c>
      <c r="F163" s="11" t="s">
        <v>181</v>
      </c>
      <c r="G163" s="16">
        <v>208183</v>
      </c>
      <c r="H163" s="44" t="s">
        <v>332</v>
      </c>
      <c r="I163" s="12" t="s">
        <v>256</v>
      </c>
      <c r="J163" s="11" t="s">
        <v>279</v>
      </c>
      <c r="K163" s="11"/>
      <c r="L163" s="20">
        <f t="shared" si="5"/>
        <v>4</v>
      </c>
      <c r="M163" s="30"/>
    </row>
    <row r="164" spans="1:13" x14ac:dyDescent="0.55000000000000004">
      <c r="A164" s="8">
        <v>45820</v>
      </c>
      <c r="B164" s="9">
        <v>0.84375</v>
      </c>
      <c r="C164" s="19" t="s">
        <v>183</v>
      </c>
      <c r="D164" s="10" t="s">
        <v>27</v>
      </c>
      <c r="E164" s="11" t="s">
        <v>28</v>
      </c>
      <c r="F164" s="11" t="s">
        <v>29</v>
      </c>
      <c r="G164" s="16">
        <v>122745</v>
      </c>
      <c r="H164" s="39" t="s">
        <v>245</v>
      </c>
      <c r="I164" s="12" t="s">
        <v>327</v>
      </c>
      <c r="J164" s="14" t="s">
        <v>228</v>
      </c>
      <c r="K164" s="11" t="s">
        <v>59</v>
      </c>
      <c r="L164" s="20">
        <f t="shared" si="5"/>
        <v>5</v>
      </c>
      <c r="M164" s="30" t="s">
        <v>61</v>
      </c>
    </row>
    <row r="165" spans="1:13" x14ac:dyDescent="0.55000000000000004">
      <c r="A165" s="8">
        <v>45821</v>
      </c>
      <c r="B165" s="9" t="s">
        <v>219</v>
      </c>
      <c r="C165" s="19" t="s">
        <v>195</v>
      </c>
      <c r="D165" s="10"/>
      <c r="E165" s="11"/>
      <c r="F165" s="11"/>
      <c r="G165" s="11"/>
      <c r="H165" s="12"/>
      <c r="I165" s="12"/>
      <c r="J165" s="42" t="s">
        <v>220</v>
      </c>
      <c r="K165" s="52"/>
      <c r="L165" s="20">
        <f t="shared" si="5"/>
        <v>6</v>
      </c>
      <c r="M165" s="2"/>
    </row>
    <row r="166" spans="1:13" x14ac:dyDescent="0.55000000000000004">
      <c r="A166" s="8">
        <v>45822</v>
      </c>
      <c r="B166" s="9" t="s">
        <v>239</v>
      </c>
      <c r="C166" s="19" t="s">
        <v>238</v>
      </c>
      <c r="D166" s="10"/>
      <c r="E166" s="11"/>
      <c r="F166" s="11"/>
      <c r="G166" s="11"/>
      <c r="H166" s="12"/>
      <c r="I166" s="12"/>
      <c r="J166" s="14" t="s">
        <v>240</v>
      </c>
      <c r="K166" s="52"/>
      <c r="L166" s="20">
        <f t="shared" si="5"/>
        <v>7</v>
      </c>
      <c r="M166" s="2"/>
    </row>
    <row r="167" spans="1:13" x14ac:dyDescent="0.55000000000000004">
      <c r="A167" s="8">
        <v>45822</v>
      </c>
      <c r="B167" s="9" t="s">
        <v>19</v>
      </c>
      <c r="C167" s="29" t="s">
        <v>155</v>
      </c>
      <c r="D167" s="10" t="s">
        <v>92</v>
      </c>
      <c r="E167" s="11"/>
      <c r="F167" s="11"/>
      <c r="G167" s="16" t="s">
        <v>13</v>
      </c>
      <c r="H167" s="13"/>
      <c r="I167" s="12"/>
      <c r="J167" s="68" t="s">
        <v>272</v>
      </c>
      <c r="K167" s="15"/>
      <c r="L167" s="20">
        <f t="shared" si="5"/>
        <v>7</v>
      </c>
      <c r="M167" s="30"/>
    </row>
    <row r="168" spans="1:13" x14ac:dyDescent="0.55000000000000004">
      <c r="A168" s="8">
        <v>45822</v>
      </c>
      <c r="B168" s="9" t="s">
        <v>19</v>
      </c>
      <c r="C168" s="29" t="s">
        <v>155</v>
      </c>
      <c r="D168" s="10" t="s">
        <v>93</v>
      </c>
      <c r="E168" s="11"/>
      <c r="F168" s="11"/>
      <c r="G168" s="16" t="s">
        <v>13</v>
      </c>
      <c r="H168" s="13"/>
      <c r="I168" s="12"/>
      <c r="J168" s="68" t="s">
        <v>272</v>
      </c>
      <c r="K168" s="15"/>
      <c r="L168" s="20">
        <f t="shared" si="5"/>
        <v>7</v>
      </c>
      <c r="M168" s="30"/>
    </row>
    <row r="169" spans="1:13" x14ac:dyDescent="0.55000000000000004">
      <c r="A169" s="8">
        <v>45822</v>
      </c>
      <c r="B169" s="9" t="s">
        <v>19</v>
      </c>
      <c r="C169" s="29" t="s">
        <v>119</v>
      </c>
      <c r="D169" s="10" t="s">
        <v>90</v>
      </c>
      <c r="E169" s="11"/>
      <c r="F169" s="11"/>
      <c r="G169" s="16" t="s">
        <v>13</v>
      </c>
      <c r="H169" s="13"/>
      <c r="I169" s="12"/>
      <c r="J169" s="68" t="s">
        <v>272</v>
      </c>
      <c r="K169" s="15"/>
      <c r="L169" s="20">
        <f t="shared" si="5"/>
        <v>7</v>
      </c>
      <c r="M169" s="30"/>
    </row>
    <row r="170" spans="1:13" x14ac:dyDescent="0.55000000000000004">
      <c r="A170" s="8">
        <v>45822</v>
      </c>
      <c r="B170" s="9" t="s">
        <v>19</v>
      </c>
      <c r="C170" s="29" t="s">
        <v>119</v>
      </c>
      <c r="D170" s="10" t="s">
        <v>89</v>
      </c>
      <c r="E170" s="11"/>
      <c r="F170" s="11"/>
      <c r="G170" s="16" t="s">
        <v>13</v>
      </c>
      <c r="H170" s="13"/>
      <c r="I170" s="12"/>
      <c r="J170" s="68" t="s">
        <v>272</v>
      </c>
      <c r="K170" s="15"/>
      <c r="L170" s="20">
        <f t="shared" si="5"/>
        <v>7</v>
      </c>
      <c r="M170" s="30"/>
    </row>
    <row r="171" spans="1:13" x14ac:dyDescent="0.55000000000000004">
      <c r="A171" s="8">
        <v>45822</v>
      </c>
      <c r="B171" s="9" t="s">
        <v>19</v>
      </c>
      <c r="C171" s="29" t="s">
        <v>119</v>
      </c>
      <c r="D171" s="10" t="s">
        <v>91</v>
      </c>
      <c r="E171" s="11"/>
      <c r="F171" s="11"/>
      <c r="G171" s="16" t="s">
        <v>13</v>
      </c>
      <c r="H171" s="13"/>
      <c r="I171" s="12"/>
      <c r="J171" s="68" t="s">
        <v>272</v>
      </c>
      <c r="K171" s="15"/>
      <c r="L171" s="20">
        <f t="shared" si="5"/>
        <v>7</v>
      </c>
      <c r="M171" s="30" t="s">
        <v>61</v>
      </c>
    </row>
    <row r="172" spans="1:13" x14ac:dyDescent="0.55000000000000004">
      <c r="A172" s="8">
        <v>45822</v>
      </c>
      <c r="B172" s="9" t="s">
        <v>19</v>
      </c>
      <c r="C172" s="29" t="s">
        <v>167</v>
      </c>
      <c r="D172" s="10" t="s">
        <v>96</v>
      </c>
      <c r="E172" s="11"/>
      <c r="F172" s="11"/>
      <c r="G172" s="16" t="s">
        <v>13</v>
      </c>
      <c r="H172" s="13"/>
      <c r="I172" s="12"/>
      <c r="J172" s="68" t="s">
        <v>272</v>
      </c>
      <c r="K172" s="15"/>
      <c r="L172" s="20">
        <f t="shared" si="5"/>
        <v>7</v>
      </c>
      <c r="M172" s="30" t="s">
        <v>61</v>
      </c>
    </row>
    <row r="173" spans="1:13" x14ac:dyDescent="0.55000000000000004">
      <c r="A173" s="8">
        <v>45822</v>
      </c>
      <c r="B173" s="9" t="s">
        <v>19</v>
      </c>
      <c r="C173" s="29" t="s">
        <v>167</v>
      </c>
      <c r="D173" s="10" t="s">
        <v>97</v>
      </c>
      <c r="E173" s="11"/>
      <c r="F173" s="11"/>
      <c r="G173" s="16" t="s">
        <v>13</v>
      </c>
      <c r="H173" s="13"/>
      <c r="I173" s="12"/>
      <c r="J173" s="68" t="s">
        <v>273</v>
      </c>
      <c r="K173" s="15"/>
      <c r="L173" s="20">
        <f t="shared" si="5"/>
        <v>7</v>
      </c>
      <c r="M173" s="30" t="s">
        <v>61</v>
      </c>
    </row>
    <row r="174" spans="1:13" x14ac:dyDescent="0.55000000000000004">
      <c r="A174" s="8">
        <v>45822</v>
      </c>
      <c r="B174" s="9" t="s">
        <v>19</v>
      </c>
      <c r="C174" s="29"/>
      <c r="D174" s="10" t="s">
        <v>94</v>
      </c>
      <c r="E174" s="11"/>
      <c r="F174" s="11"/>
      <c r="G174" s="16" t="s">
        <v>13</v>
      </c>
      <c r="H174" s="13"/>
      <c r="I174" s="12"/>
      <c r="J174" s="68" t="s">
        <v>272</v>
      </c>
      <c r="K174" s="15"/>
      <c r="L174" s="20">
        <f t="shared" si="5"/>
        <v>7</v>
      </c>
      <c r="M174" s="30"/>
    </row>
    <row r="175" spans="1:13" x14ac:dyDescent="0.55000000000000004">
      <c r="A175" s="8">
        <v>45822</v>
      </c>
      <c r="B175" s="9" t="s">
        <v>19</v>
      </c>
      <c r="C175" s="29" t="s">
        <v>313</v>
      </c>
      <c r="D175" s="10" t="s">
        <v>105</v>
      </c>
      <c r="E175" s="11" t="s">
        <v>107</v>
      </c>
      <c r="F175" s="11" t="s">
        <v>314</v>
      </c>
      <c r="G175" s="16"/>
      <c r="H175" s="13"/>
      <c r="I175" s="12"/>
      <c r="J175" s="68" t="s">
        <v>315</v>
      </c>
      <c r="K175" s="15"/>
      <c r="L175" s="20">
        <f t="shared" si="5"/>
        <v>7</v>
      </c>
      <c r="M175" s="30"/>
    </row>
    <row r="176" spans="1:13" x14ac:dyDescent="0.55000000000000004">
      <c r="A176" s="8">
        <v>45823</v>
      </c>
      <c r="B176" s="9" t="s">
        <v>19</v>
      </c>
      <c r="C176" s="29" t="s">
        <v>241</v>
      </c>
      <c r="D176" s="10"/>
      <c r="E176" s="11"/>
      <c r="F176" s="11"/>
      <c r="G176" s="16"/>
      <c r="H176" s="13"/>
      <c r="I176" s="12"/>
      <c r="J176" s="14" t="s">
        <v>242</v>
      </c>
      <c r="K176" s="15"/>
      <c r="L176" s="20">
        <f t="shared" ref="L176:L189" si="6">WEEKDAY(A176)</f>
        <v>1</v>
      </c>
      <c r="M176" s="30"/>
    </row>
    <row r="177" spans="1:13" x14ac:dyDescent="0.55000000000000004">
      <c r="A177" s="8">
        <v>45823</v>
      </c>
      <c r="B177" s="9">
        <v>0.58333333333333337</v>
      </c>
      <c r="C177" s="29" t="s">
        <v>143</v>
      </c>
      <c r="D177" s="10" t="s">
        <v>12</v>
      </c>
      <c r="E177" s="11" t="s">
        <v>329</v>
      </c>
      <c r="F177" s="11" t="s">
        <v>4</v>
      </c>
      <c r="G177" s="16">
        <v>400521</v>
      </c>
      <c r="H177" s="44" t="s">
        <v>245</v>
      </c>
      <c r="I177" s="12" t="s">
        <v>345</v>
      </c>
      <c r="J177" s="14" t="s">
        <v>331</v>
      </c>
      <c r="K177" s="11"/>
      <c r="L177" s="20">
        <f t="shared" si="6"/>
        <v>1</v>
      </c>
      <c r="M177" s="30" t="s">
        <v>61</v>
      </c>
    </row>
    <row r="178" spans="1:13" x14ac:dyDescent="0.55000000000000004">
      <c r="A178" s="18">
        <v>45824</v>
      </c>
      <c r="B178" s="9">
        <v>0.84375</v>
      </c>
      <c r="C178" s="19" t="s">
        <v>183</v>
      </c>
      <c r="D178" s="10" t="s">
        <v>38</v>
      </c>
      <c r="E178" s="11" t="s">
        <v>40</v>
      </c>
      <c r="F178" s="11" t="s">
        <v>41</v>
      </c>
      <c r="G178" s="16">
        <v>122282</v>
      </c>
      <c r="H178" s="51" t="s">
        <v>258</v>
      </c>
      <c r="I178" s="12" t="s">
        <v>275</v>
      </c>
      <c r="J178" s="11" t="s">
        <v>310</v>
      </c>
      <c r="K178" s="11" t="s">
        <v>59</v>
      </c>
      <c r="L178" s="20">
        <f t="shared" si="6"/>
        <v>2</v>
      </c>
      <c r="M178" s="30"/>
    </row>
    <row r="179" spans="1:13" x14ac:dyDescent="0.55000000000000004">
      <c r="A179" s="8">
        <v>45826</v>
      </c>
      <c r="B179" s="9">
        <v>0.83333333333333337</v>
      </c>
      <c r="C179" s="19" t="s">
        <v>183</v>
      </c>
      <c r="D179" s="10" t="s">
        <v>12</v>
      </c>
      <c r="E179" s="11" t="s">
        <v>4</v>
      </c>
      <c r="F179" s="11" t="s">
        <v>50</v>
      </c>
      <c r="G179" s="16">
        <v>400520</v>
      </c>
      <c r="H179" s="39" t="s">
        <v>234</v>
      </c>
      <c r="I179" s="12" t="s">
        <v>345</v>
      </c>
      <c r="J179" s="75" t="s">
        <v>331</v>
      </c>
      <c r="K179" s="11"/>
      <c r="L179" s="20">
        <f t="shared" si="6"/>
        <v>4</v>
      </c>
      <c r="M179" s="30" t="s">
        <v>61</v>
      </c>
    </row>
    <row r="180" spans="1:13" x14ac:dyDescent="0.55000000000000004">
      <c r="A180" s="8">
        <v>45827</v>
      </c>
      <c r="B180" s="9">
        <v>0.84375</v>
      </c>
      <c r="C180" s="19" t="s">
        <v>183</v>
      </c>
      <c r="D180" s="10" t="s">
        <v>27</v>
      </c>
      <c r="E180" s="11" t="s">
        <v>28</v>
      </c>
      <c r="F180" s="11" t="s">
        <v>347</v>
      </c>
      <c r="G180" s="16"/>
      <c r="H180" s="13"/>
      <c r="I180" s="12"/>
      <c r="J180" s="14" t="s">
        <v>334</v>
      </c>
      <c r="K180" s="11"/>
      <c r="L180" s="20">
        <f t="shared" si="6"/>
        <v>5</v>
      </c>
      <c r="M180" s="30" t="s">
        <v>61</v>
      </c>
    </row>
    <row r="181" spans="1:13" x14ac:dyDescent="0.55000000000000004">
      <c r="A181" s="8">
        <v>45829</v>
      </c>
      <c r="B181" s="9" t="s">
        <v>19</v>
      </c>
      <c r="C181" s="19" t="s">
        <v>206</v>
      </c>
      <c r="D181" s="10"/>
      <c r="E181" s="11"/>
      <c r="F181" s="11"/>
      <c r="G181" s="16"/>
      <c r="H181" s="13"/>
      <c r="I181" s="12"/>
      <c r="J181" s="14" t="s">
        <v>207</v>
      </c>
      <c r="K181" s="15"/>
      <c r="L181" s="20">
        <f t="shared" si="6"/>
        <v>7</v>
      </c>
      <c r="M181" s="30"/>
    </row>
    <row r="182" spans="1:13" x14ac:dyDescent="0.55000000000000004">
      <c r="A182" s="8">
        <v>45830</v>
      </c>
      <c r="B182" s="9">
        <v>0.64583333333333337</v>
      </c>
      <c r="C182" s="29" t="s">
        <v>328</v>
      </c>
      <c r="D182" s="10" t="s">
        <v>12</v>
      </c>
      <c r="E182" s="11" t="s">
        <v>330</v>
      </c>
      <c r="F182" s="11" t="s">
        <v>4</v>
      </c>
      <c r="G182" s="16">
        <v>400524</v>
      </c>
      <c r="H182" s="51" t="s">
        <v>302</v>
      </c>
      <c r="I182" s="12" t="s">
        <v>345</v>
      </c>
      <c r="J182" s="14" t="s">
        <v>331</v>
      </c>
      <c r="K182" s="11"/>
      <c r="L182" s="20">
        <f t="shared" si="6"/>
        <v>1</v>
      </c>
      <c r="M182" s="30" t="s">
        <v>61</v>
      </c>
    </row>
    <row r="183" spans="1:13" x14ac:dyDescent="0.55000000000000004">
      <c r="A183" s="8">
        <v>45831</v>
      </c>
      <c r="B183" s="9">
        <v>0.75</v>
      </c>
      <c r="C183" s="19" t="s">
        <v>23</v>
      </c>
      <c r="D183" s="10" t="s">
        <v>105</v>
      </c>
      <c r="E183" s="11"/>
      <c r="F183" s="11"/>
      <c r="G183" s="16"/>
      <c r="H183" s="13"/>
      <c r="I183" s="12"/>
      <c r="J183" s="14" t="s">
        <v>326</v>
      </c>
      <c r="K183" s="15"/>
      <c r="L183" s="20">
        <f t="shared" si="6"/>
        <v>2</v>
      </c>
      <c r="M183" s="30"/>
    </row>
    <row r="184" spans="1:13" x14ac:dyDescent="0.55000000000000004">
      <c r="A184" s="8">
        <v>45832</v>
      </c>
      <c r="B184" s="9">
        <v>0.73958333333333337</v>
      </c>
      <c r="C184" s="19" t="s">
        <v>195</v>
      </c>
      <c r="D184" s="10" t="s">
        <v>346</v>
      </c>
      <c r="E184" s="11"/>
      <c r="F184" s="11"/>
      <c r="G184" s="16"/>
      <c r="H184" s="13"/>
      <c r="I184" s="12"/>
      <c r="J184" s="14" t="s">
        <v>351</v>
      </c>
      <c r="K184" s="15"/>
      <c r="L184" s="20">
        <f t="shared" si="6"/>
        <v>3</v>
      </c>
      <c r="M184" s="30"/>
    </row>
    <row r="185" spans="1:13" x14ac:dyDescent="0.55000000000000004">
      <c r="A185" s="8">
        <v>45832</v>
      </c>
      <c r="B185" s="9">
        <v>0.8125</v>
      </c>
      <c r="C185" s="19" t="s">
        <v>23</v>
      </c>
      <c r="D185" s="10" t="s">
        <v>317</v>
      </c>
      <c r="E185" s="11"/>
      <c r="F185" s="11"/>
      <c r="G185" s="16"/>
      <c r="H185" s="13"/>
      <c r="I185" s="12"/>
      <c r="J185" s="14" t="s">
        <v>316</v>
      </c>
      <c r="K185" s="15"/>
      <c r="L185" s="20">
        <f t="shared" si="6"/>
        <v>3</v>
      </c>
      <c r="M185" s="30"/>
    </row>
    <row r="186" spans="1:13" x14ac:dyDescent="0.55000000000000004">
      <c r="A186" s="8">
        <v>45833</v>
      </c>
      <c r="B186" s="9" t="s">
        <v>299</v>
      </c>
      <c r="C186" s="19" t="s">
        <v>183</v>
      </c>
      <c r="D186" s="10" t="s">
        <v>335</v>
      </c>
      <c r="E186" s="11"/>
      <c r="F186" s="11"/>
      <c r="G186" s="16"/>
      <c r="H186" s="13"/>
      <c r="I186" s="12"/>
      <c r="J186" s="14" t="s">
        <v>336</v>
      </c>
      <c r="K186" s="15"/>
      <c r="L186" s="20">
        <f t="shared" si="6"/>
        <v>4</v>
      </c>
      <c r="M186" s="30" t="s">
        <v>61</v>
      </c>
    </row>
    <row r="187" spans="1:13" x14ac:dyDescent="0.55000000000000004">
      <c r="A187" s="8">
        <v>45834</v>
      </c>
      <c r="B187" s="9">
        <v>0.8125</v>
      </c>
      <c r="C187" s="19" t="s">
        <v>195</v>
      </c>
      <c r="D187" s="10" t="s">
        <v>337</v>
      </c>
      <c r="E187" s="11"/>
      <c r="F187" s="11"/>
      <c r="G187" s="16"/>
      <c r="H187" s="13"/>
      <c r="I187" s="12"/>
      <c r="J187" s="14" t="s">
        <v>338</v>
      </c>
      <c r="K187" s="15"/>
      <c r="L187" s="20">
        <f t="shared" si="6"/>
        <v>5</v>
      </c>
      <c r="M187" s="30"/>
    </row>
    <row r="188" spans="1:13" x14ac:dyDescent="0.55000000000000004">
      <c r="A188" s="8">
        <v>45835</v>
      </c>
      <c r="B188" s="9" t="s">
        <v>299</v>
      </c>
      <c r="C188" s="19" t="s">
        <v>23</v>
      </c>
      <c r="D188" s="10" t="s">
        <v>12</v>
      </c>
      <c r="E188" s="11"/>
      <c r="F188" s="11"/>
      <c r="G188" s="16"/>
      <c r="H188" s="13"/>
      <c r="I188" s="12"/>
      <c r="J188" s="14" t="s">
        <v>303</v>
      </c>
      <c r="K188" s="15"/>
      <c r="L188" s="20">
        <f t="shared" si="6"/>
        <v>6</v>
      </c>
      <c r="M188" s="30"/>
    </row>
    <row r="189" spans="1:13" x14ac:dyDescent="0.55000000000000004">
      <c r="A189" s="8">
        <v>45836</v>
      </c>
      <c r="B189" s="9"/>
      <c r="C189" s="19" t="s">
        <v>23</v>
      </c>
      <c r="D189" s="10"/>
      <c r="E189" s="11"/>
      <c r="F189" s="11"/>
      <c r="G189" s="16"/>
      <c r="H189" s="13"/>
      <c r="I189" s="12"/>
      <c r="J189" s="14" t="s">
        <v>205</v>
      </c>
      <c r="K189" s="15"/>
      <c r="L189" s="20">
        <f t="shared" si="6"/>
        <v>7</v>
      </c>
      <c r="M189" s="30"/>
    </row>
    <row r="190" spans="1:13" x14ac:dyDescent="0.55000000000000004">
      <c r="A190" s="8">
        <v>45836</v>
      </c>
      <c r="B190" s="9"/>
      <c r="C190" s="29"/>
      <c r="D190" s="10"/>
      <c r="E190" s="11"/>
      <c r="F190" s="11"/>
      <c r="G190" s="16"/>
      <c r="H190" s="12"/>
      <c r="I190" s="12"/>
      <c r="J190" s="11" t="s">
        <v>190</v>
      </c>
      <c r="K190" s="11"/>
      <c r="L190" s="20">
        <f t="shared" si="5"/>
        <v>7</v>
      </c>
      <c r="M190" s="30"/>
    </row>
    <row r="191" spans="1:13" x14ac:dyDescent="0.55000000000000004">
      <c r="A191" s="8">
        <v>45838</v>
      </c>
      <c r="B191" s="9" t="s">
        <v>348</v>
      </c>
      <c r="C191" s="19" t="s">
        <v>23</v>
      </c>
      <c r="D191" s="10" t="s">
        <v>349</v>
      </c>
      <c r="E191" s="11"/>
      <c r="F191" s="11"/>
      <c r="G191" s="16"/>
      <c r="H191" s="12"/>
      <c r="I191" s="12"/>
      <c r="J191" s="11" t="s">
        <v>350</v>
      </c>
      <c r="K191" s="11"/>
      <c r="L191" s="20">
        <f t="shared" si="5"/>
        <v>2</v>
      </c>
      <c r="M191" s="30"/>
    </row>
    <row r="192" spans="1:13" x14ac:dyDescent="0.55000000000000004">
      <c r="A192" s="8">
        <v>45841</v>
      </c>
      <c r="B192" s="9">
        <v>0.8125</v>
      </c>
      <c r="C192" s="19" t="s">
        <v>195</v>
      </c>
      <c r="D192" s="10" t="s">
        <v>337</v>
      </c>
      <c r="E192" s="11"/>
      <c r="F192" s="11"/>
      <c r="G192" s="16"/>
      <c r="H192" s="13"/>
      <c r="I192" s="12"/>
      <c r="J192" s="14" t="s">
        <v>338</v>
      </c>
      <c r="K192" s="11"/>
      <c r="L192" s="20">
        <f t="shared" si="5"/>
        <v>5</v>
      </c>
      <c r="M192" s="30"/>
    </row>
    <row r="193" spans="1:13" ht="14.4" x14ac:dyDescent="0.55000000000000004">
      <c r="A193" s="8">
        <v>45845</v>
      </c>
      <c r="B193" s="9" t="s">
        <v>268</v>
      </c>
      <c r="C193" s="19" t="s">
        <v>267</v>
      </c>
      <c r="D193" s="64" t="s">
        <v>270</v>
      </c>
      <c r="E193" s="11"/>
      <c r="F193" s="11"/>
      <c r="G193" s="16"/>
      <c r="H193" s="12"/>
      <c r="I193" s="12"/>
      <c r="J193" s="65" t="s">
        <v>269</v>
      </c>
      <c r="K193" s="11"/>
      <c r="L193" s="20">
        <f t="shared" si="5"/>
        <v>2</v>
      </c>
      <c r="M193" s="30"/>
    </row>
    <row r="194" spans="1:13" ht="14.4" x14ac:dyDescent="0.55000000000000004">
      <c r="A194" s="8">
        <v>45851</v>
      </c>
      <c r="B194" s="9" t="s">
        <v>353</v>
      </c>
      <c r="C194" s="19" t="s">
        <v>267</v>
      </c>
      <c r="D194" s="64" t="s">
        <v>354</v>
      </c>
      <c r="E194" s="11"/>
      <c r="F194" s="11"/>
      <c r="G194" s="16"/>
      <c r="H194" s="12"/>
      <c r="I194" s="12"/>
      <c r="J194" s="74" t="s">
        <v>355</v>
      </c>
      <c r="K194" s="11"/>
      <c r="L194" s="20">
        <f t="shared" si="5"/>
        <v>1</v>
      </c>
      <c r="M194" s="30"/>
    </row>
    <row r="195" spans="1:13" x14ac:dyDescent="0.55000000000000004">
      <c r="A195" s="8">
        <v>45871</v>
      </c>
      <c r="B195" s="9">
        <v>0.70833333333333337</v>
      </c>
      <c r="C195" s="19" t="s">
        <v>183</v>
      </c>
      <c r="D195" s="10" t="s">
        <v>358</v>
      </c>
      <c r="E195" s="11" t="s">
        <v>4</v>
      </c>
      <c r="F195" s="11" t="s">
        <v>339</v>
      </c>
      <c r="G195" s="16">
        <v>704061</v>
      </c>
      <c r="H195" s="12"/>
      <c r="I195" s="12"/>
      <c r="J195" s="11" t="s">
        <v>309</v>
      </c>
      <c r="K195" s="11"/>
      <c r="L195" s="20">
        <f t="shared" si="5"/>
        <v>7</v>
      </c>
      <c r="M195" s="30" t="s">
        <v>61</v>
      </c>
    </row>
    <row r="196" spans="1:13" x14ac:dyDescent="0.55000000000000004">
      <c r="A196" s="8">
        <v>45875</v>
      </c>
      <c r="B196" s="9">
        <v>0.83333333333333337</v>
      </c>
      <c r="C196" s="19" t="s">
        <v>183</v>
      </c>
      <c r="D196" s="10" t="s">
        <v>358</v>
      </c>
      <c r="E196" s="11" t="s">
        <v>4</v>
      </c>
      <c r="F196" s="11" t="s">
        <v>356</v>
      </c>
      <c r="G196" s="16">
        <v>704062</v>
      </c>
      <c r="H196" s="12"/>
      <c r="I196" s="12"/>
      <c r="J196" s="11" t="s">
        <v>309</v>
      </c>
      <c r="K196" s="11"/>
      <c r="L196" s="20">
        <f t="shared" si="5"/>
        <v>4</v>
      </c>
      <c r="M196" s="30" t="s">
        <v>61</v>
      </c>
    </row>
    <row r="197" spans="1:13" x14ac:dyDescent="0.55000000000000004">
      <c r="A197" s="8">
        <v>45878</v>
      </c>
      <c r="B197" s="9">
        <v>0.70833333333333337</v>
      </c>
      <c r="C197" s="19" t="s">
        <v>183</v>
      </c>
      <c r="D197" s="10" t="s">
        <v>358</v>
      </c>
      <c r="E197" s="11" t="s">
        <v>4</v>
      </c>
      <c r="F197" s="11" t="s">
        <v>352</v>
      </c>
      <c r="G197" s="16">
        <v>704063</v>
      </c>
      <c r="H197" s="12"/>
      <c r="I197" s="12"/>
      <c r="J197" s="11" t="s">
        <v>309</v>
      </c>
      <c r="K197" s="11"/>
      <c r="L197" s="20">
        <f t="shared" si="5"/>
        <v>7</v>
      </c>
      <c r="M197" s="30" t="s">
        <v>61</v>
      </c>
    </row>
    <row r="198" spans="1:13" x14ac:dyDescent="0.55000000000000004">
      <c r="A198" s="8">
        <v>45879</v>
      </c>
      <c r="B198" s="9">
        <v>0.45833333333333331</v>
      </c>
      <c r="C198" s="29" t="s">
        <v>360</v>
      </c>
      <c r="D198" s="10" t="s">
        <v>324</v>
      </c>
      <c r="E198" s="11" t="s">
        <v>359</v>
      </c>
      <c r="F198" s="11" t="s">
        <v>4</v>
      </c>
      <c r="G198" s="73"/>
      <c r="H198" s="12"/>
      <c r="I198" s="12"/>
      <c r="J198" s="11" t="s">
        <v>309</v>
      </c>
      <c r="K198" s="11"/>
      <c r="L198" s="20">
        <f t="shared" si="5"/>
        <v>1</v>
      </c>
      <c r="M198" s="30" t="s">
        <v>61</v>
      </c>
    </row>
    <row r="199" spans="1:13" x14ac:dyDescent="0.55000000000000004">
      <c r="A199" s="8">
        <v>45881</v>
      </c>
      <c r="B199" s="9">
        <v>0.83333333333333337</v>
      </c>
      <c r="C199" s="19" t="s">
        <v>183</v>
      </c>
      <c r="D199" s="10" t="s">
        <v>358</v>
      </c>
      <c r="E199" s="11" t="s">
        <v>4</v>
      </c>
      <c r="F199" s="11" t="s">
        <v>344</v>
      </c>
      <c r="G199" s="16">
        <v>704064</v>
      </c>
      <c r="H199" s="12"/>
      <c r="I199" s="12"/>
      <c r="J199" s="11" t="s">
        <v>309</v>
      </c>
      <c r="K199" s="11"/>
      <c r="L199" s="20">
        <f t="shared" si="5"/>
        <v>3</v>
      </c>
      <c r="M199" s="30" t="s">
        <v>61</v>
      </c>
    </row>
    <row r="200" spans="1:13" x14ac:dyDescent="0.55000000000000004">
      <c r="A200" s="8">
        <v>45882</v>
      </c>
      <c r="B200" s="9">
        <v>0.80208333333333337</v>
      </c>
      <c r="C200" s="19" t="s">
        <v>183</v>
      </c>
      <c r="D200" s="10" t="s">
        <v>324</v>
      </c>
      <c r="E200" s="11" t="s">
        <v>4</v>
      </c>
      <c r="F200" s="11" t="s">
        <v>325</v>
      </c>
      <c r="G200" s="16">
        <v>704065</v>
      </c>
      <c r="H200" s="12"/>
      <c r="I200" s="12"/>
      <c r="J200" s="11" t="s">
        <v>309</v>
      </c>
      <c r="K200" s="11"/>
      <c r="L200" s="20">
        <f t="shared" si="5"/>
        <v>4</v>
      </c>
      <c r="M200" s="30" t="s">
        <v>61</v>
      </c>
    </row>
    <row r="201" spans="1:13" x14ac:dyDescent="0.55000000000000004">
      <c r="A201" s="8">
        <v>45883</v>
      </c>
      <c r="B201" s="9">
        <v>0.84375</v>
      </c>
      <c r="C201" s="19" t="s">
        <v>183</v>
      </c>
      <c r="D201" s="10" t="s">
        <v>38</v>
      </c>
      <c r="E201" s="11" t="s">
        <v>40</v>
      </c>
      <c r="F201" s="11" t="s">
        <v>33</v>
      </c>
      <c r="G201" s="16">
        <v>703352</v>
      </c>
      <c r="H201" s="12"/>
      <c r="I201" s="12"/>
      <c r="J201" s="11" t="s">
        <v>309</v>
      </c>
      <c r="K201" s="11"/>
      <c r="L201" s="20">
        <f t="shared" si="5"/>
        <v>5</v>
      </c>
      <c r="M201" s="30"/>
    </row>
    <row r="202" spans="1:13" x14ac:dyDescent="0.55000000000000004">
      <c r="A202" s="8">
        <v>45885</v>
      </c>
      <c r="B202" s="9">
        <v>0.70833333333333337</v>
      </c>
      <c r="C202" s="19" t="s">
        <v>183</v>
      </c>
      <c r="D202" s="10" t="s">
        <v>358</v>
      </c>
      <c r="E202" s="11" t="s">
        <v>4</v>
      </c>
      <c r="F202" s="11"/>
      <c r="G202" s="16"/>
      <c r="H202" s="12"/>
      <c r="I202" s="12"/>
      <c r="J202" s="11" t="s">
        <v>357</v>
      </c>
      <c r="K202" s="11"/>
      <c r="L202" s="20">
        <f t="shared" si="5"/>
        <v>7</v>
      </c>
      <c r="M202" s="30"/>
    </row>
    <row r="203" spans="1:13" x14ac:dyDescent="0.55000000000000004">
      <c r="A203" s="8">
        <v>45885</v>
      </c>
      <c r="B203" s="9" t="s">
        <v>19</v>
      </c>
      <c r="C203" s="19" t="s">
        <v>241</v>
      </c>
      <c r="D203" s="10" t="s">
        <v>342</v>
      </c>
      <c r="E203" s="11"/>
      <c r="F203" s="11"/>
      <c r="G203" s="16" t="s">
        <v>13</v>
      </c>
      <c r="H203" s="12"/>
      <c r="I203" s="12"/>
      <c r="J203" s="11" t="s">
        <v>341</v>
      </c>
      <c r="K203" s="11"/>
      <c r="L203" s="20">
        <f t="shared" si="5"/>
        <v>7</v>
      </c>
      <c r="M203" s="30" t="s">
        <v>61</v>
      </c>
    </row>
    <row r="204" spans="1:13" x14ac:dyDescent="0.55000000000000004">
      <c r="A204" s="8">
        <v>45886</v>
      </c>
      <c r="B204" s="9" t="s">
        <v>19</v>
      </c>
      <c r="C204" s="19" t="s">
        <v>241</v>
      </c>
      <c r="D204" s="10" t="s">
        <v>343</v>
      </c>
      <c r="E204" s="11"/>
      <c r="F204" s="11"/>
      <c r="G204" s="16" t="s">
        <v>13</v>
      </c>
      <c r="H204" s="12"/>
      <c r="I204" s="12"/>
      <c r="J204" s="11" t="s">
        <v>341</v>
      </c>
      <c r="K204" s="11"/>
      <c r="L204" s="20">
        <f t="shared" si="5"/>
        <v>1</v>
      </c>
      <c r="M204" s="30" t="s">
        <v>61</v>
      </c>
    </row>
    <row r="205" spans="1:13" x14ac:dyDescent="0.55000000000000004">
      <c r="A205" s="8">
        <v>45887</v>
      </c>
      <c r="B205" s="9">
        <v>0.79166666666666663</v>
      </c>
      <c r="C205" s="19" t="s">
        <v>183</v>
      </c>
      <c r="D205" s="10" t="s">
        <v>324</v>
      </c>
      <c r="E205" s="11" t="s">
        <v>4</v>
      </c>
      <c r="F205" s="11" t="s">
        <v>368</v>
      </c>
      <c r="G205" s="16">
        <v>705356</v>
      </c>
      <c r="H205" s="12"/>
      <c r="I205" s="12"/>
      <c r="J205" s="11" t="s">
        <v>369</v>
      </c>
      <c r="K205" s="11"/>
      <c r="L205" s="20">
        <f t="shared" si="5"/>
        <v>2</v>
      </c>
      <c r="M205" s="30" t="s">
        <v>61</v>
      </c>
    </row>
    <row r="206" spans="1:13" x14ac:dyDescent="0.55000000000000004">
      <c r="A206" s="8">
        <v>45889</v>
      </c>
      <c r="B206" s="9">
        <v>0.80208333333333337</v>
      </c>
      <c r="C206" s="29" t="s">
        <v>364</v>
      </c>
      <c r="D206" s="10" t="s">
        <v>324</v>
      </c>
      <c r="E206" s="11" t="s">
        <v>361</v>
      </c>
      <c r="F206" s="11" t="s">
        <v>4</v>
      </c>
      <c r="G206" s="73"/>
      <c r="H206" s="12"/>
      <c r="I206" s="12"/>
      <c r="J206" s="11" t="s">
        <v>309</v>
      </c>
      <c r="K206" s="11"/>
      <c r="L206" s="20">
        <f t="shared" ref="L206:L210" si="7">WEEKDAY(A206)</f>
        <v>4</v>
      </c>
      <c r="M206" s="30" t="s">
        <v>61</v>
      </c>
    </row>
    <row r="207" spans="1:13" x14ac:dyDescent="0.55000000000000004">
      <c r="A207" s="8">
        <v>45889</v>
      </c>
      <c r="B207" s="9">
        <v>0.79166666666666663</v>
      </c>
      <c r="C207" s="19" t="s">
        <v>183</v>
      </c>
      <c r="D207" s="10" t="s">
        <v>365</v>
      </c>
      <c r="E207" s="11" t="s">
        <v>366</v>
      </c>
      <c r="F207" s="11" t="s">
        <v>340</v>
      </c>
      <c r="G207" s="73"/>
      <c r="H207" s="12"/>
      <c r="I207" s="12"/>
      <c r="J207" s="11" t="s">
        <v>367</v>
      </c>
      <c r="K207" s="11"/>
      <c r="L207" s="20">
        <f t="shared" si="7"/>
        <v>4</v>
      </c>
      <c r="M207" s="30"/>
    </row>
    <row r="208" spans="1:13" x14ac:dyDescent="0.55000000000000004">
      <c r="A208" s="8">
        <v>45892</v>
      </c>
      <c r="B208" s="9">
        <v>0.77083333333333337</v>
      </c>
      <c r="C208" s="29" t="s">
        <v>362</v>
      </c>
      <c r="D208" s="10" t="s">
        <v>324</v>
      </c>
      <c r="E208" s="11" t="s">
        <v>363</v>
      </c>
      <c r="F208" s="11" t="s">
        <v>4</v>
      </c>
      <c r="G208" s="73"/>
      <c r="H208" s="12"/>
      <c r="I208" s="12"/>
      <c r="J208" s="11" t="s">
        <v>309</v>
      </c>
      <c r="K208" s="11"/>
      <c r="L208" s="20">
        <f t="shared" si="7"/>
        <v>7</v>
      </c>
      <c r="M208" s="30" t="s">
        <v>61</v>
      </c>
    </row>
    <row r="209" spans="1:13" x14ac:dyDescent="0.55000000000000004">
      <c r="A209" s="8">
        <v>45895</v>
      </c>
      <c r="B209" s="9">
        <v>0.8125</v>
      </c>
      <c r="C209" s="29" t="s">
        <v>183</v>
      </c>
      <c r="D209" s="10" t="s">
        <v>324</v>
      </c>
      <c r="E209" s="11" t="s">
        <v>4</v>
      </c>
      <c r="F209" s="11" t="s">
        <v>371</v>
      </c>
      <c r="G209" s="16">
        <v>705841</v>
      </c>
      <c r="H209" s="12"/>
      <c r="I209" s="12"/>
      <c r="J209" s="11" t="s">
        <v>309</v>
      </c>
      <c r="K209" s="11"/>
      <c r="L209" s="20">
        <f t="shared" si="7"/>
        <v>3</v>
      </c>
      <c r="M209" s="30"/>
    </row>
    <row r="210" spans="1:13" x14ac:dyDescent="0.55000000000000004">
      <c r="A210" s="8">
        <v>45898</v>
      </c>
      <c r="B210" s="9"/>
      <c r="C210" s="19" t="s">
        <v>195</v>
      </c>
      <c r="D210" s="10" t="s">
        <v>324</v>
      </c>
      <c r="E210" s="11"/>
      <c r="F210" s="11"/>
      <c r="G210" s="16"/>
      <c r="H210" s="12"/>
      <c r="I210" s="12"/>
      <c r="J210" s="11" t="s">
        <v>370</v>
      </c>
      <c r="K210" s="11"/>
      <c r="L210" s="20">
        <f t="shared" si="7"/>
        <v>6</v>
      </c>
      <c r="M210" s="30"/>
    </row>
    <row r="211" spans="1:13" x14ac:dyDescent="0.55000000000000004">
      <c r="B211" s="63"/>
      <c r="C211" s="72"/>
      <c r="D211" s="66"/>
      <c r="H211" s="6"/>
    </row>
    <row r="212" spans="1:13" x14ac:dyDescent="0.55000000000000004">
      <c r="A212" s="35" t="s">
        <v>20</v>
      </c>
      <c r="C212" s="36" t="s">
        <v>5</v>
      </c>
      <c r="J212" s="37" t="s">
        <v>21</v>
      </c>
      <c r="K212" s="37"/>
      <c r="L212" s="38"/>
      <c r="M212" s="1"/>
    </row>
  </sheetData>
  <autoFilter ref="A1:M212" xr:uid="{B128DC80-645B-442D-9D3E-3C66539244DA}"/>
  <sortState xmlns:xlrd2="http://schemas.microsoft.com/office/spreadsheetml/2017/richdata2" ref="A177:M189">
    <sortCondition ref="A177:A189"/>
    <sortCondition ref="B177:B189"/>
  </sortState>
  <phoneticPr fontId="25" type="noConversion"/>
  <hyperlinks>
    <hyperlink ref="J174" r:id="rId1" xr:uid="{FB71215C-3BA4-4CCD-935F-89A43526535C}"/>
    <hyperlink ref="J45:J48" r:id="rId2" display="www.grainesdefoot.ch  " xr:uid="{F26F7DF6-FC6A-4547-9F57-643532DC8B44}"/>
    <hyperlink ref="J193" r:id="rId3" xr:uid="{958ABA17-0746-4DA7-8626-61C2BFBC101B}"/>
    <hyperlink ref="J172" r:id="rId4" xr:uid="{527A3EA3-3A5E-4DFF-9556-9B7B4557E890}"/>
    <hyperlink ref="J167" r:id="rId5" xr:uid="{F82E9FC6-0E81-46C2-9A4A-D15D5537A0A5}"/>
    <hyperlink ref="J168" r:id="rId6" xr:uid="{C1C51DC1-59F6-460E-8E8D-E8678150CF59}"/>
    <hyperlink ref="J169" r:id="rId7" xr:uid="{FCD474A5-F408-4D93-A473-9A5EE3752ADD}"/>
    <hyperlink ref="J170" r:id="rId8" xr:uid="{6299F30A-D973-4094-972A-BFE582CC256A}"/>
    <hyperlink ref="J171" r:id="rId9" xr:uid="{DA9F971E-CF18-4C94-9EB9-5AE6FF859206}"/>
    <hyperlink ref="J173" r:id="rId10" xr:uid="{E79E1DD9-9A68-4B29-92B8-48D2117BB488}"/>
    <hyperlink ref="J175" r:id="rId11" xr:uid="{B9113037-5025-47BB-9063-678EECE43B40}"/>
    <hyperlink ref="J194" r:id="rId12" display="https://starsports.ch/" xr:uid="{D2BCF459-649B-48FA-9A34-27D0EF0F6CB8}"/>
  </hyperlinks>
  <printOptions horizontalCentered="1"/>
  <pageMargins left="0.31496062992125984" right="0.55118110236220474" top="0.62992125984251968" bottom="0.51181102362204722" header="0.31496062992125984" footer="0.23622047244094491"/>
  <pageSetup paperSize="8" scale="89" fitToHeight="3" orientation="landscape" r:id="rId13"/>
  <headerFooter>
    <oddHeader>&amp;C&amp;"-,Gras"&amp;10FC Savigny-Forel - calendrier des matches 2eme tour saison 2024 -2025</oddHeader>
    <oddFooter>&amp;L&amp;8&amp;F   &amp;D &amp;T&amp;R&amp;8Page &amp;P / &amp;N</oddFooter>
  </headerFooter>
  <drawing r:id="rId14"/>
  <legacy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BEA4E-664C-4002-9036-802C1E0B2373}">
  <sheetPr>
    <pageSetUpPr fitToPage="1"/>
  </sheetPr>
  <dimension ref="A1"/>
  <sheetViews>
    <sheetView topLeftCell="A7" workbookViewId="0">
      <selection activeCell="J28" sqref="J28"/>
    </sheetView>
  </sheetViews>
  <sheetFormatPr baseColWidth="10" defaultRowHeight="14.4" x14ac:dyDescent="0.55000000000000004"/>
  <sheetData>
    <row r="1" spans="1:1" x14ac:dyDescent="0.55000000000000004">
      <c r="A1" t="s">
        <v>84</v>
      </c>
    </row>
  </sheetData>
  <pageMargins left="0.70866141732283472" right="0.70866141732283472" top="0.48" bottom="0.46" header="0.31496062992125984" footer="0.31496062992125984"/>
  <pageSetup paperSize="9" scale="9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ABEF7-77BA-42E6-80BE-1626C6FD10FF}">
  <dimension ref="A1"/>
  <sheetViews>
    <sheetView workbookViewId="0">
      <selection activeCell="C13" sqref="C13"/>
    </sheetView>
  </sheetViews>
  <sheetFormatPr baseColWidth="10" defaultRowHeight="14.4" x14ac:dyDescent="0.55000000000000004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Calendrier</vt:lpstr>
      <vt:lpstr>Prep_Actifs</vt:lpstr>
      <vt:lpstr>Directive</vt:lpstr>
      <vt:lpstr>Calendrier!Impression_des_titres</vt:lpstr>
      <vt:lpstr>Calendrier!Print_Area</vt:lpstr>
      <vt:lpstr>Calendrier!Print_Titles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Schumacher</dc:creator>
  <cp:lastModifiedBy>Jean-Jacques Schumacher</cp:lastModifiedBy>
  <cp:lastPrinted>2025-07-07T10:32:05Z</cp:lastPrinted>
  <dcterms:created xsi:type="dcterms:W3CDTF">2021-03-21T16:57:11Z</dcterms:created>
  <dcterms:modified xsi:type="dcterms:W3CDTF">2025-07-13T15:34:09Z</dcterms:modified>
</cp:coreProperties>
</file>